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7980" activeTab="0"/>
  </bookViews>
  <sheets>
    <sheet name="Металлопрокат" sheetId="1" r:id="rId1"/>
    <sheet name="Новые трубы" sheetId="2" r:id="rId2"/>
    <sheet name="Труба бу" sheetId="3" r:id="rId3"/>
  </sheets>
  <definedNames>
    <definedName name="_xlnm.Print_Area" localSheetId="0">'Металлопрокат'!$A$1:$I$73</definedName>
    <definedName name="_xlnm.Print_Area" localSheetId="1">'Новые трубы'!$A$1:$H$73</definedName>
  </definedNames>
  <calcPr fullCalcOnLoad="1"/>
</workbook>
</file>

<file path=xl/sharedStrings.xml><?xml version="1.0" encoding="utf-8"?>
<sst xmlns="http://schemas.openxmlformats.org/spreadsheetml/2006/main" count="529" uniqueCount="253">
  <si>
    <t>Труба водогазапроводная ГОСТ 3262-75</t>
  </si>
  <si>
    <t>Труба водогазапроводная ГОСТ 3262-75, 10704-91 оцинкованная</t>
  </si>
  <si>
    <t>тип 3 П/Ш 17Г1С-У ГОСТ 20295-85</t>
  </si>
  <si>
    <t>530х8-12</t>
  </si>
  <si>
    <t>630х8-12</t>
  </si>
  <si>
    <t>720х8-12</t>
  </si>
  <si>
    <t>820х6-12</t>
  </si>
  <si>
    <t xml:space="preserve">1020х10-12 17Г1С ГОСТ ТУ </t>
  </si>
  <si>
    <t>Трубы э/с (тип 3) ГОСТ 10706-76</t>
  </si>
  <si>
    <t>530х8-15</t>
  </si>
  <si>
    <t>820х8-12</t>
  </si>
  <si>
    <t>1020х10-15</t>
  </si>
  <si>
    <t>1420х7-27</t>
  </si>
  <si>
    <t>Трубы бесшовные Г/К ГОСТ 8732-78</t>
  </si>
  <si>
    <t>Профильные трубы</t>
  </si>
  <si>
    <t>т</t>
  </si>
  <si>
    <t>Наимен.</t>
  </si>
  <si>
    <t>Марка стали</t>
  </si>
  <si>
    <t xml:space="preserve">Размер </t>
  </si>
  <si>
    <t>Цена</t>
  </si>
  <si>
    <t>Балка двутавровая СТО АСЧМ 20-93</t>
  </si>
  <si>
    <t>3СП-5</t>
  </si>
  <si>
    <t>D-8</t>
  </si>
  <si>
    <t>бухты</t>
  </si>
  <si>
    <t>D-10</t>
  </si>
  <si>
    <t>№ 20 Б1</t>
  </si>
  <si>
    <t>№ 20 К1, К2</t>
  </si>
  <si>
    <t>D-16</t>
  </si>
  <si>
    <t>11,7 м</t>
  </si>
  <si>
    <t>№ 25 Б1, Б2</t>
  </si>
  <si>
    <t>№ 25 К1, К2</t>
  </si>
  <si>
    <t>А-500С, СП</t>
  </si>
  <si>
    <t>№ 30 Б1, Б2</t>
  </si>
  <si>
    <t>D-12</t>
  </si>
  <si>
    <t>D-14</t>
  </si>
  <si>
    <t>№ 30 К1, К2</t>
  </si>
  <si>
    <t>№ 35 Б1, Б2</t>
  </si>
  <si>
    <t>D-18</t>
  </si>
  <si>
    <t>№ 35 Ш1</t>
  </si>
  <si>
    <t>D-20</t>
  </si>
  <si>
    <t>D-22</t>
  </si>
  <si>
    <t>№ 35 К1, К2</t>
  </si>
  <si>
    <t>D-25</t>
  </si>
  <si>
    <t>№ 40 Б1, Б2</t>
  </si>
  <si>
    <t>D-28</t>
  </si>
  <si>
    <t>№ 40 Ш1, Ш2</t>
  </si>
  <si>
    <t>D-32</t>
  </si>
  <si>
    <t>№ 45 Б1, Б2</t>
  </si>
  <si>
    <t>№ 45 Ш1</t>
  </si>
  <si>
    <t>№ 50 Б1, Б2</t>
  </si>
  <si>
    <t>Прокат круглый ГОСТ 2590-88; ТУ 14-15-213-89</t>
  </si>
  <si>
    <t>3ПС</t>
  </si>
  <si>
    <t>D-6,5</t>
  </si>
  <si>
    <t>6 м</t>
  </si>
  <si>
    <t>Швеллер ГОСТ 8240-97</t>
  </si>
  <si>
    <t>Балка двутавровая ГОСТ 8239-89, 19425-74</t>
  </si>
  <si>
    <t>9м</t>
  </si>
  <si>
    <t>№ 18</t>
  </si>
  <si>
    <t>№ 24 М</t>
  </si>
  <si>
    <t>Уголок ГОСТ 8509-93</t>
  </si>
  <si>
    <t>№ 30 М</t>
  </si>
  <si>
    <t>3ПС/СП</t>
  </si>
  <si>
    <t>50х5</t>
  </si>
  <si>
    <t>3ПС/СП-5</t>
  </si>
  <si>
    <t>63х5</t>
  </si>
  <si>
    <t>75х6</t>
  </si>
  <si>
    <t>3СП/ПС-5</t>
  </si>
  <si>
    <t>100х7, 8; 10</t>
  </si>
  <si>
    <t>№ 10 П, У</t>
  </si>
  <si>
    <t>125х8, 9, 10</t>
  </si>
  <si>
    <t>№ 12 П, У</t>
  </si>
  <si>
    <t xml:space="preserve">3СП </t>
  </si>
  <si>
    <t>160х10; 12</t>
  </si>
  <si>
    <t>№ 14 П, У</t>
  </si>
  <si>
    <t>№ 16 П, У</t>
  </si>
  <si>
    <t>40х4</t>
  </si>
  <si>
    <t>№ 20 П, У</t>
  </si>
  <si>
    <t>№ 22 П, У</t>
  </si>
  <si>
    <t>№ 24 П, У</t>
  </si>
  <si>
    <t>Листы г/к ГОСТ 19903-90</t>
  </si>
  <si>
    <t>№ 27 П, У</t>
  </si>
  <si>
    <t>1,25х2,5</t>
  </si>
  <si>
    <t>№ 30 П, У</t>
  </si>
  <si>
    <t>Лист г/к 3</t>
  </si>
  <si>
    <t>1,5х6</t>
  </si>
  <si>
    <t>Лист г/к 4</t>
  </si>
  <si>
    <t>Лист г/к 5, 6</t>
  </si>
  <si>
    <t>№ 6,5</t>
  </si>
  <si>
    <t>Лист г/к 8, 10, 12</t>
  </si>
  <si>
    <t>Швеллер гнутый ГОСТ 8278-83</t>
  </si>
  <si>
    <t>Лист г/к 16, 18, 20</t>
  </si>
  <si>
    <t>50x40</t>
  </si>
  <si>
    <t>Лист г/к 22, 25,30</t>
  </si>
  <si>
    <t>60x32</t>
  </si>
  <si>
    <t>65x40</t>
  </si>
  <si>
    <t>80x32</t>
  </si>
  <si>
    <t>80x60</t>
  </si>
  <si>
    <t>100x50</t>
  </si>
  <si>
    <t xml:space="preserve"> Сталь Листовая Х/К (прод)</t>
  </si>
  <si>
    <t>Марка</t>
  </si>
  <si>
    <t>толщина</t>
  </si>
  <si>
    <t>Ед.изм</t>
  </si>
  <si>
    <t>120x50</t>
  </si>
  <si>
    <t>СТ08ПС6</t>
  </si>
  <si>
    <t>120x60</t>
  </si>
  <si>
    <t>№ 16</t>
  </si>
  <si>
    <t>200х16</t>
  </si>
  <si>
    <t>32х4</t>
  </si>
  <si>
    <t xml:space="preserve">Трубы эл/св большого диаметра </t>
  </si>
  <si>
    <t>7; 8</t>
  </si>
  <si>
    <t>1220х12-14</t>
  </si>
  <si>
    <t xml:space="preserve">№ 16 Б1 </t>
  </si>
  <si>
    <t>№ 35 Ш2</t>
  </si>
  <si>
    <t>140x60</t>
  </si>
  <si>
    <t>90х6</t>
  </si>
  <si>
    <t>90х7, 8</t>
  </si>
  <si>
    <t>Лист г/к 2,5</t>
  </si>
  <si>
    <t>Ду 15</t>
  </si>
  <si>
    <t>3; 3,5</t>
  </si>
  <si>
    <t>3; 3,5; 4</t>
  </si>
  <si>
    <t>4; 4,5</t>
  </si>
  <si>
    <t>5, 6</t>
  </si>
  <si>
    <t>6; 8</t>
  </si>
  <si>
    <t>7; 8; 9; 10</t>
  </si>
  <si>
    <t>Ду 20</t>
  </si>
  <si>
    <t>Ду 25</t>
  </si>
  <si>
    <t>Ду 32</t>
  </si>
  <si>
    <t>Ду 40</t>
  </si>
  <si>
    <t>Ду 50</t>
  </si>
  <si>
    <t>Стенка</t>
  </si>
  <si>
    <t>Наименование</t>
  </si>
  <si>
    <t>2; 3</t>
  </si>
  <si>
    <t>3; 4; 5</t>
  </si>
  <si>
    <t>4; 5</t>
  </si>
  <si>
    <t>40х40</t>
  </si>
  <si>
    <t>50х25</t>
  </si>
  <si>
    <t>50х50</t>
  </si>
  <si>
    <t>60х30</t>
  </si>
  <si>
    <t>60х40</t>
  </si>
  <si>
    <t>60х60</t>
  </si>
  <si>
    <t>80х40</t>
  </si>
  <si>
    <t>80х60</t>
  </si>
  <si>
    <t>80х80</t>
  </si>
  <si>
    <t>100х50</t>
  </si>
  <si>
    <t>100х60</t>
  </si>
  <si>
    <t>100х100</t>
  </si>
  <si>
    <t>120х60</t>
  </si>
  <si>
    <t>120х120</t>
  </si>
  <si>
    <t>15х15</t>
  </si>
  <si>
    <t>20х20</t>
  </si>
  <si>
    <t>25х25</t>
  </si>
  <si>
    <t>30х30</t>
  </si>
  <si>
    <t>40х20</t>
  </si>
  <si>
    <t>40х25</t>
  </si>
  <si>
    <t>3;4</t>
  </si>
  <si>
    <t>4,5-5</t>
  </si>
  <si>
    <t>Сталь арматурная кл. А-3 ГОСТ 5781-82; СТО АСЧМ 7-93</t>
  </si>
  <si>
    <t>-</t>
  </si>
  <si>
    <t xml:space="preserve">Осуществляем доставку по Москве и Московской области, </t>
  </si>
  <si>
    <t xml:space="preserve">принимаем заявки на прямые поставки металлопроката </t>
  </si>
  <si>
    <t xml:space="preserve">производства НСММЗ, ММК, ЗСМК, НТМК, НКМК. </t>
  </si>
  <si>
    <t>Резка под размер, покраска металла.</t>
  </si>
  <si>
    <t>Для постоянных клиентов предусмотрена гибкая система скидок.</t>
  </si>
  <si>
    <t>Трубы электросварные ГОСТ 10704-91,   10705-80,20295-85</t>
  </si>
  <si>
    <t>м/д</t>
  </si>
  <si>
    <t>№ 8</t>
  </si>
  <si>
    <t>50х40</t>
  </si>
  <si>
    <t>2;3</t>
  </si>
  <si>
    <t>Осуществляем пескоструйную обработку труб, нарезку фасок принимаем заявки на прямые поставки металлопроката производства НСММЗ, ММК, ЗСМК, НТМК, НКМК. Резка под размер, покраска металла. Для постоянных клиентов предусмотрена гибкая система скидок.</t>
  </si>
  <si>
    <t>договорная</t>
  </si>
  <si>
    <t>Труба Б/У</t>
  </si>
  <si>
    <t>Диаметр, мм</t>
  </si>
  <si>
    <t>Стенка, мм</t>
  </si>
  <si>
    <t>Использование</t>
  </si>
  <si>
    <t>Ед. измерения</t>
  </si>
  <si>
    <t>Цена Москва</t>
  </si>
  <si>
    <t>Труба 51-57</t>
  </si>
  <si>
    <t>3-3,5</t>
  </si>
  <si>
    <t>Труба 89</t>
  </si>
  <si>
    <t>пар, чистая</t>
  </si>
  <si>
    <t>Труба 102</t>
  </si>
  <si>
    <t>5;6</t>
  </si>
  <si>
    <t>пар, нефть, чистая</t>
  </si>
  <si>
    <t>Труба 108</t>
  </si>
  <si>
    <t>4;6</t>
  </si>
  <si>
    <t>Труба 114</t>
  </si>
  <si>
    <t>Нефть</t>
  </si>
  <si>
    <t>Труба 146</t>
  </si>
  <si>
    <t>6;8</t>
  </si>
  <si>
    <t>Труба 159</t>
  </si>
  <si>
    <t>4;5;</t>
  </si>
  <si>
    <t>нефть, газ, битум</t>
  </si>
  <si>
    <t>вода</t>
  </si>
  <si>
    <t>Труба 168</t>
  </si>
  <si>
    <t>6,7,8,9,10,11</t>
  </si>
  <si>
    <t>Труба 219</t>
  </si>
  <si>
    <t>7;8</t>
  </si>
  <si>
    <t>п/ш, нефть</t>
  </si>
  <si>
    <t>вода, битум</t>
  </si>
  <si>
    <t>нефть</t>
  </si>
  <si>
    <t>Труба 273</t>
  </si>
  <si>
    <t>Газ, снаружи битум, п/ш</t>
  </si>
  <si>
    <t>Труба 325</t>
  </si>
  <si>
    <t>Вода</t>
  </si>
  <si>
    <t>8;10</t>
  </si>
  <si>
    <t>Нефть, газ</t>
  </si>
  <si>
    <t>Труба 377</t>
  </si>
  <si>
    <t>8;9</t>
  </si>
  <si>
    <t>ц/т,  нефть, вода</t>
  </si>
  <si>
    <t>труба 377</t>
  </si>
  <si>
    <t xml:space="preserve">разная </t>
  </si>
  <si>
    <t>Труба 426</t>
  </si>
  <si>
    <t>С/ш, вода</t>
  </si>
  <si>
    <t>10;11</t>
  </si>
  <si>
    <t>Нефть, снаружи остатки битума</t>
  </si>
  <si>
    <t>Труба 529</t>
  </si>
  <si>
    <t>Чешка</t>
  </si>
  <si>
    <t>Труба 530</t>
  </si>
  <si>
    <t>газ, нефть</t>
  </si>
  <si>
    <t>труба 630</t>
  </si>
  <si>
    <t>пар, вода</t>
  </si>
  <si>
    <t>с\ш</t>
  </si>
  <si>
    <t>Труба 720</t>
  </si>
  <si>
    <t>Труба 820</t>
  </si>
  <si>
    <t xml:space="preserve">газ, пар </t>
  </si>
  <si>
    <t xml:space="preserve">вода </t>
  </si>
  <si>
    <t>газ, нефть, п/ш</t>
  </si>
  <si>
    <t>труба 1020</t>
  </si>
  <si>
    <t>газ, снаружи пленка, с/ш</t>
  </si>
  <si>
    <t>Труба 1020</t>
  </si>
  <si>
    <t>Газ</t>
  </si>
  <si>
    <t>Труба 1220</t>
  </si>
  <si>
    <t>Нефть, п/ш</t>
  </si>
  <si>
    <t>Труба 1420</t>
  </si>
  <si>
    <t>Газ, с/ш, снаружи пленка</t>
  </si>
  <si>
    <t>10;14</t>
  </si>
  <si>
    <t xml:space="preserve">Вода, п/ш. </t>
  </si>
  <si>
    <t>Вода, куски труб от 2метров</t>
  </si>
  <si>
    <t>15,7-19,5</t>
  </si>
  <si>
    <t>газ, п/ш, снаружи пленка</t>
  </si>
  <si>
    <t>ООО "СКС-РЕГИОН"</t>
  </si>
  <si>
    <t>ООО "СКС-РЕГИОН" 109029, г.Москва,ул.Нижегородская, д.32 стр. 5 
Сайт: http://www.snift.ru
e-mail: info@mositk.ru
тел./факс 8(495)670-27-98
тел. 8(495) 729-98-45
8(495) 729-98-46</t>
  </si>
  <si>
    <t>Наше стремление сократить ваше время и затраты дает отличные результаты!</t>
  </si>
  <si>
    <t>Цена 20тн.+</t>
  </si>
  <si>
    <t>от 20 тн.</t>
  </si>
  <si>
    <t>до 20 тн.</t>
  </si>
  <si>
    <t>СПЕЦПРЕДЛОЖЕНИЕ</t>
  </si>
  <si>
    <r>
      <t>ООО "СКС-РЕГИОН"           109029, г.Москва,ул.Нижегородская, д.32 стр. 5 
Сайт: http://www.snift.ru
e-mail: info@mositk.ru
тел./факс 8(495)589-12-45
тел. 8(495) 723-07-22</t>
    </r>
    <r>
      <rPr>
        <sz val="14"/>
        <color indexed="8"/>
        <rFont val="Times New Roman"/>
        <family val="1"/>
      </rPr>
      <t xml:space="preserve">
       </t>
    </r>
    <r>
      <rPr>
        <b/>
        <sz val="14"/>
        <color indexed="8"/>
        <rFont val="Times New Roman"/>
        <family val="1"/>
      </rPr>
      <t>8(495) 723-07-37</t>
    </r>
  </si>
  <si>
    <t>(6м)м</t>
  </si>
  <si>
    <t>н/м</t>
  </si>
  <si>
    <t>16 августа 2011 год</t>
  </si>
  <si>
    <t>16 августа 2011 г.</t>
  </si>
  <si>
    <t xml:space="preserve">16 августа 2011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</si>
</sst>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3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8"/>
      <color indexed="8"/>
      <name val="Consolas"/>
      <family val="3"/>
    </font>
    <font>
      <b/>
      <i/>
      <sz val="2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22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8"/>
      <name val="Arial Cyr"/>
      <family val="2"/>
    </font>
    <font>
      <b/>
      <sz val="16"/>
      <color indexed="8"/>
      <name val="Times New Roman"/>
      <family val="1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b/>
      <i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i/>
      <sz val="16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0" fontId="54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9" borderId="7" applyNumberFormat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9" fillId="33" borderId="10" applyFont="0" applyAlignment="0"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27" applyFont="1" applyFill="1" applyBorder="1" applyAlignment="1">
      <alignment horizontal="left"/>
    </xf>
    <xf numFmtId="0" fontId="5" fillId="0" borderId="10" xfId="27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16" fontId="5" fillId="0" borderId="10" xfId="0" applyNumberFormat="1" applyFont="1" applyBorder="1" applyAlignment="1">
      <alignment horizontal="right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 readingOrder="1"/>
    </xf>
    <xf numFmtId="0" fontId="10" fillId="0" borderId="10" xfId="0" applyNumberFormat="1" applyFont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0" xfId="58" applyFont="1" applyBorder="1" applyAlignment="1">
      <alignment horizontal="center"/>
      <protection/>
    </xf>
    <xf numFmtId="0" fontId="25" fillId="0" borderId="10" xfId="58" applyFont="1" applyBorder="1" applyAlignment="1">
      <alignment horizontal="center"/>
      <protection/>
    </xf>
    <xf numFmtId="0" fontId="26" fillId="0" borderId="10" xfId="58" applyFont="1" applyBorder="1" applyAlignment="1">
      <alignment horizontal="center"/>
      <protection/>
    </xf>
    <xf numFmtId="16" fontId="25" fillId="0" borderId="10" xfId="58" applyNumberFormat="1" applyFont="1" applyBorder="1" applyAlignment="1">
      <alignment horizontal="center"/>
      <protection/>
    </xf>
    <xf numFmtId="0" fontId="25" fillId="0" borderId="14" xfId="58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65" fillId="0" borderId="0" xfId="0" applyFont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/>
    </xf>
    <xf numFmtId="0" fontId="67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0" fontId="68" fillId="0" borderId="18" xfId="0" applyFont="1" applyFill="1" applyBorder="1" applyAlignment="1">
      <alignment horizontal="left"/>
    </xf>
    <xf numFmtId="0" fontId="29" fillId="0" borderId="19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center"/>
    </xf>
    <xf numFmtId="0" fontId="69" fillId="0" borderId="21" xfId="0" applyFont="1" applyFill="1" applyBorder="1" applyAlignment="1">
      <alignment horizontal="center"/>
    </xf>
    <xf numFmtId="0" fontId="68" fillId="35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3" fontId="67" fillId="0" borderId="14" xfId="0" applyNumberFormat="1" applyFont="1" applyBorder="1" applyAlignment="1">
      <alignment horizontal="center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3" fontId="67" fillId="34" borderId="14" xfId="0" applyNumberFormat="1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4" fillId="0" borderId="28" xfId="0" applyFont="1" applyBorder="1" applyAlignment="1">
      <alignment/>
    </xf>
    <xf numFmtId="0" fontId="14" fillId="0" borderId="17" xfId="0" applyFont="1" applyBorder="1" applyAlignment="1">
      <alignment/>
    </xf>
    <xf numFmtId="0" fontId="8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67" fillId="0" borderId="10" xfId="0" applyNumberFormat="1" applyFont="1" applyFill="1" applyBorder="1" applyAlignment="1">
      <alignment horizontal="center" vertical="center"/>
    </xf>
    <xf numFmtId="1" fontId="67" fillId="0" borderId="14" xfId="0" applyNumberFormat="1" applyFont="1" applyFill="1" applyBorder="1" applyAlignment="1">
      <alignment horizontal="center" vertical="center"/>
    </xf>
    <xf numFmtId="1" fontId="67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1" fontId="67" fillId="0" borderId="10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Border="1" applyAlignment="1">
      <alignment horizontal="center"/>
    </xf>
    <xf numFmtId="1" fontId="67" fillId="0" borderId="10" xfId="0" applyNumberFormat="1" applyFont="1" applyBorder="1" applyAlignment="1">
      <alignment horizontal="center" vertical="center"/>
    </xf>
    <xf numFmtId="1" fontId="67" fillId="0" borderId="10" xfId="28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14" xfId="0" applyFont="1" applyFill="1" applyBorder="1" applyAlignment="1">
      <alignment horizontal="center" wrapText="1"/>
    </xf>
    <xf numFmtId="3" fontId="67" fillId="0" borderId="14" xfId="0" applyNumberFormat="1" applyFont="1" applyFill="1" applyBorder="1" applyAlignment="1">
      <alignment horizontal="center"/>
    </xf>
    <xf numFmtId="3" fontId="67" fillId="0" borderId="1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16" xfId="0" applyNumberFormat="1" applyFont="1" applyBorder="1" applyAlignment="1">
      <alignment horizontal="center" vertical="center" wrapText="1" readingOrder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right" vertical="center" wrapText="1"/>
    </xf>
    <xf numFmtId="0" fontId="67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3" fontId="67" fillId="35" borderId="14" xfId="0" applyNumberFormat="1" applyFont="1" applyFill="1" applyBorder="1" applyAlignment="1">
      <alignment horizontal="center"/>
    </xf>
    <xf numFmtId="3" fontId="67" fillId="35" borderId="10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3" fontId="67" fillId="0" borderId="17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 readingOrder="1"/>
    </xf>
    <xf numFmtId="0" fontId="65" fillId="0" borderId="28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3" fontId="25" fillId="0" borderId="10" xfId="68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2" fontId="0" fillId="0" borderId="0" xfId="0" applyNumberFormat="1" applyBorder="1" applyAlignment="1">
      <alignment/>
    </xf>
    <xf numFmtId="49" fontId="28" fillId="36" borderId="0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49" fontId="28" fillId="36" borderId="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71" fillId="0" borderId="30" xfId="0" applyFont="1" applyBorder="1" applyAlignment="1">
      <alignment horizontal="left" vertical="center"/>
    </xf>
    <xf numFmtId="0" fontId="71" fillId="0" borderId="31" xfId="0" applyFont="1" applyBorder="1" applyAlignment="1">
      <alignment horizontal="left" vertical="center"/>
    </xf>
    <xf numFmtId="0" fontId="71" fillId="0" borderId="32" xfId="0" applyFont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wrapText="1"/>
    </xf>
    <xf numFmtId="49" fontId="28" fillId="36" borderId="0" xfId="0" applyNumberFormat="1" applyFont="1" applyFill="1" applyBorder="1" applyAlignment="1">
      <alignment horizontal="center" vertical="center" wrapText="1"/>
    </xf>
    <xf numFmtId="49" fontId="28" fillId="36" borderId="0" xfId="0" applyNumberFormat="1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  <xf numFmtId="0" fontId="36" fillId="0" borderId="27" xfId="0" applyFont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25" fillId="0" borderId="10" xfId="58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2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5" fillId="0" borderId="10" xfId="58" applyFont="1" applyBorder="1" applyAlignment="1">
      <alignment horizontal="center"/>
      <protection/>
    </xf>
    <xf numFmtId="0" fontId="0" fillId="0" borderId="10" xfId="0" applyFont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40% - Акцент6_Prajs_StrojRegionServis_sortovoj_prokat" xfId="27"/>
    <cellStyle name="40% - Акцент6_новый прайс СРС   для          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1209675</xdr:colOff>
      <xdr:row>0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4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5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5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5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82"/>
  <sheetViews>
    <sheetView tabSelected="1" zoomScale="75" zoomScaleNormal="75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15.28125" style="0" customWidth="1"/>
    <col min="2" max="2" width="21.57421875" style="0" customWidth="1"/>
    <col min="3" max="3" width="16.00390625" style="0" customWidth="1"/>
    <col min="4" max="4" width="11.7109375" style="0" customWidth="1"/>
    <col min="5" max="5" width="13.28125" style="0" customWidth="1"/>
    <col min="6" max="6" width="17.7109375" style="0" customWidth="1"/>
    <col min="7" max="7" width="17.421875" style="0" bestFit="1" customWidth="1"/>
    <col min="8" max="8" width="11.00390625" style="0" customWidth="1"/>
    <col min="9" max="9" width="13.140625" style="0" customWidth="1"/>
    <col min="10" max="10" width="16.140625" style="61" customWidth="1"/>
    <col min="12" max="12" width="14.28125" style="0" customWidth="1"/>
    <col min="13" max="13" width="9.8515625" style="0" bestFit="1" customWidth="1"/>
  </cols>
  <sheetData>
    <row r="1" spans="1:11" ht="57" customHeight="1">
      <c r="A1" s="152"/>
      <c r="B1" s="152"/>
      <c r="C1" s="160" t="s">
        <v>240</v>
      </c>
      <c r="D1" s="160"/>
      <c r="E1" s="160"/>
      <c r="F1" s="160"/>
      <c r="G1" s="171" t="s">
        <v>247</v>
      </c>
      <c r="H1" s="172"/>
      <c r="I1" s="172"/>
      <c r="J1" s="173"/>
      <c r="K1" s="81"/>
    </row>
    <row r="2" spans="1:11" ht="19.5" customHeight="1">
      <c r="A2" s="152"/>
      <c r="B2" s="152"/>
      <c r="C2" s="161" t="s">
        <v>242</v>
      </c>
      <c r="D2" s="162"/>
      <c r="E2" s="162"/>
      <c r="F2" s="163"/>
      <c r="G2" s="174"/>
      <c r="H2" s="175"/>
      <c r="I2" s="175"/>
      <c r="J2" s="176"/>
      <c r="K2" s="81"/>
    </row>
    <row r="3" spans="1:11" ht="18.75" customHeight="1">
      <c r="A3" s="152"/>
      <c r="B3" s="152"/>
      <c r="C3" s="164"/>
      <c r="D3" s="165"/>
      <c r="E3" s="165"/>
      <c r="F3" s="166"/>
      <c r="G3" s="174"/>
      <c r="H3" s="175"/>
      <c r="I3" s="175"/>
      <c r="J3" s="176"/>
      <c r="K3" s="81"/>
    </row>
    <row r="4" spans="1:11" ht="71.25" customHeight="1">
      <c r="A4" s="152"/>
      <c r="B4" s="152"/>
      <c r="C4" s="164"/>
      <c r="D4" s="165"/>
      <c r="E4" s="165"/>
      <c r="F4" s="166"/>
      <c r="G4" s="177"/>
      <c r="H4" s="178"/>
      <c r="I4" s="178"/>
      <c r="J4" s="179"/>
      <c r="K4" s="81"/>
    </row>
    <row r="5" spans="1:11" ht="18.75" customHeight="1">
      <c r="A5" s="152"/>
      <c r="B5" s="152"/>
      <c r="C5" s="167"/>
      <c r="D5" s="168"/>
      <c r="E5" s="168"/>
      <c r="F5" s="169"/>
      <c r="G5" s="182" t="s">
        <v>250</v>
      </c>
      <c r="H5" s="183"/>
      <c r="I5" s="183"/>
      <c r="J5" s="183"/>
      <c r="K5" s="81"/>
    </row>
    <row r="6" spans="1:10" ht="15.75" customHeight="1">
      <c r="A6" s="153" t="s">
        <v>16</v>
      </c>
      <c r="B6" s="153" t="s">
        <v>17</v>
      </c>
      <c r="C6" s="153" t="s">
        <v>18</v>
      </c>
      <c r="D6" s="155" t="s">
        <v>19</v>
      </c>
      <c r="E6" s="155" t="s">
        <v>243</v>
      </c>
      <c r="F6" s="153" t="s">
        <v>16</v>
      </c>
      <c r="G6" s="153" t="s">
        <v>17</v>
      </c>
      <c r="H6" s="153" t="s">
        <v>18</v>
      </c>
      <c r="I6" s="155" t="s">
        <v>19</v>
      </c>
      <c r="J6" s="155" t="s">
        <v>243</v>
      </c>
    </row>
    <row r="7" spans="1:10" ht="16.5" customHeight="1" thickBot="1">
      <c r="A7" s="154"/>
      <c r="B7" s="154"/>
      <c r="C7" s="154"/>
      <c r="D7" s="156"/>
      <c r="E7" s="156"/>
      <c r="F7" s="155"/>
      <c r="G7" s="155"/>
      <c r="H7" s="155"/>
      <c r="I7" s="180"/>
      <c r="J7" s="180"/>
    </row>
    <row r="8" spans="1:10" ht="16.5" customHeight="1">
      <c r="A8" s="193" t="s">
        <v>20</v>
      </c>
      <c r="B8" s="193"/>
      <c r="C8" s="193"/>
      <c r="D8" s="193"/>
      <c r="E8" s="25"/>
      <c r="F8" s="184" t="s">
        <v>156</v>
      </c>
      <c r="G8" s="185"/>
      <c r="H8" s="185"/>
      <c r="I8" s="185"/>
      <c r="J8" s="186"/>
    </row>
    <row r="9" spans="1:10" ht="16.5" customHeight="1">
      <c r="A9" s="72"/>
      <c r="B9" s="72"/>
      <c r="C9" s="72"/>
      <c r="D9" s="72"/>
      <c r="E9" s="25"/>
      <c r="F9" s="188" t="s">
        <v>246</v>
      </c>
      <c r="G9" s="189"/>
      <c r="H9" s="189"/>
      <c r="I9" s="189"/>
      <c r="J9" s="190"/>
    </row>
    <row r="10" spans="1:13" ht="16.5" customHeight="1">
      <c r="A10" s="19" t="s">
        <v>111</v>
      </c>
      <c r="B10" s="20" t="s">
        <v>21</v>
      </c>
      <c r="C10" s="20" t="s">
        <v>164</v>
      </c>
      <c r="D10" s="108">
        <v>32479.999999999996</v>
      </c>
      <c r="E10" s="109">
        <f aca="true" t="shared" si="0" ref="E10:E56">D10-200</f>
        <v>32279.999999999996</v>
      </c>
      <c r="F10" s="76" t="s">
        <v>24</v>
      </c>
      <c r="G10" s="74" t="s">
        <v>31</v>
      </c>
      <c r="H10" s="74" t="s">
        <v>28</v>
      </c>
      <c r="I10" s="74">
        <v>29280</v>
      </c>
      <c r="J10" s="80">
        <f>I10-200</f>
        <v>29080</v>
      </c>
      <c r="L10" s="107"/>
      <c r="M10" s="107"/>
    </row>
    <row r="11" spans="1:13" ht="16.5" customHeight="1">
      <c r="A11" s="12" t="s">
        <v>25</v>
      </c>
      <c r="B11" s="13" t="s">
        <v>21</v>
      </c>
      <c r="C11" s="20" t="s">
        <v>164</v>
      </c>
      <c r="D11" s="110">
        <v>33495</v>
      </c>
      <c r="E11" s="109">
        <f t="shared" si="0"/>
        <v>33295</v>
      </c>
      <c r="F11" s="76" t="s">
        <v>33</v>
      </c>
      <c r="G11" s="74" t="s">
        <v>31</v>
      </c>
      <c r="H11" s="74" t="s">
        <v>28</v>
      </c>
      <c r="I11" s="74">
        <v>28980</v>
      </c>
      <c r="J11" s="80">
        <f aca="true" t="shared" si="1" ref="J11:J19">I11-200</f>
        <v>28780</v>
      </c>
      <c r="L11" s="107"/>
      <c r="M11" s="107"/>
    </row>
    <row r="12" spans="1:13" ht="16.5" customHeight="1">
      <c r="A12" s="12" t="s">
        <v>26</v>
      </c>
      <c r="B12" s="13" t="s">
        <v>21</v>
      </c>
      <c r="C12" s="20" t="s">
        <v>164</v>
      </c>
      <c r="D12" s="108">
        <v>36743</v>
      </c>
      <c r="E12" s="109">
        <f t="shared" si="0"/>
        <v>36543</v>
      </c>
      <c r="F12" s="76" t="s">
        <v>34</v>
      </c>
      <c r="G12" s="74" t="s">
        <v>31</v>
      </c>
      <c r="H12" s="74" t="s">
        <v>28</v>
      </c>
      <c r="I12" s="74">
        <v>28180</v>
      </c>
      <c r="J12" s="80">
        <f t="shared" si="1"/>
        <v>27980</v>
      </c>
      <c r="L12" s="107"/>
      <c r="M12" s="107"/>
    </row>
    <row r="13" spans="1:17" ht="16.5" customHeight="1">
      <c r="A13" s="12" t="s">
        <v>29</v>
      </c>
      <c r="B13" s="13" t="s">
        <v>21</v>
      </c>
      <c r="C13" s="20" t="s">
        <v>164</v>
      </c>
      <c r="D13" s="108">
        <v>37859.49999999999</v>
      </c>
      <c r="E13" s="109">
        <f t="shared" si="0"/>
        <v>37659.49999999999</v>
      </c>
      <c r="F13" s="76" t="s">
        <v>27</v>
      </c>
      <c r="G13" s="74" t="s">
        <v>31</v>
      </c>
      <c r="H13" s="74" t="s">
        <v>28</v>
      </c>
      <c r="I13" s="74">
        <v>27018</v>
      </c>
      <c r="J13" s="80">
        <f t="shared" si="1"/>
        <v>26818</v>
      </c>
      <c r="L13" s="148"/>
      <c r="M13" s="148"/>
      <c r="N13" s="6"/>
      <c r="O13" s="6"/>
      <c r="P13" s="6"/>
      <c r="Q13" s="6"/>
    </row>
    <row r="14" spans="1:17" ht="16.5" customHeight="1">
      <c r="A14" s="12" t="s">
        <v>30</v>
      </c>
      <c r="B14" s="13" t="s">
        <v>21</v>
      </c>
      <c r="C14" s="20" t="s">
        <v>164</v>
      </c>
      <c r="D14" s="108">
        <v>36743</v>
      </c>
      <c r="E14" s="109">
        <f t="shared" si="0"/>
        <v>36543</v>
      </c>
      <c r="F14" s="76" t="s">
        <v>37</v>
      </c>
      <c r="G14" s="74" t="s">
        <v>31</v>
      </c>
      <c r="H14" s="74" t="s">
        <v>28</v>
      </c>
      <c r="I14" s="74">
        <v>28080</v>
      </c>
      <c r="J14" s="80">
        <f t="shared" si="1"/>
        <v>27880</v>
      </c>
      <c r="L14" s="148"/>
      <c r="M14" s="148"/>
      <c r="N14" s="6"/>
      <c r="O14" s="6"/>
      <c r="P14" s="6"/>
      <c r="Q14" s="6"/>
    </row>
    <row r="15" spans="1:17" ht="16.5" customHeight="1">
      <c r="A15" s="12" t="s">
        <v>32</v>
      </c>
      <c r="B15" s="13" t="s">
        <v>21</v>
      </c>
      <c r="C15" s="20" t="s">
        <v>164</v>
      </c>
      <c r="D15" s="108">
        <v>35423.5</v>
      </c>
      <c r="E15" s="109">
        <f t="shared" si="0"/>
        <v>35223.5</v>
      </c>
      <c r="F15" s="76" t="s">
        <v>39</v>
      </c>
      <c r="G15" s="74" t="s">
        <v>31</v>
      </c>
      <c r="H15" s="74" t="s">
        <v>28</v>
      </c>
      <c r="I15" s="74">
        <v>28080</v>
      </c>
      <c r="J15" s="80">
        <f t="shared" si="1"/>
        <v>27880</v>
      </c>
      <c r="L15" s="148"/>
      <c r="M15" s="148"/>
      <c r="N15" s="149"/>
      <c r="O15" s="149"/>
      <c r="P15" s="149"/>
      <c r="Q15" s="6"/>
    </row>
    <row r="16" spans="1:17" ht="20.25">
      <c r="A16" s="12" t="s">
        <v>35</v>
      </c>
      <c r="B16" s="13" t="s">
        <v>21</v>
      </c>
      <c r="C16" s="20" t="s">
        <v>164</v>
      </c>
      <c r="D16" s="108">
        <v>36743</v>
      </c>
      <c r="E16" s="109">
        <f t="shared" si="0"/>
        <v>36543</v>
      </c>
      <c r="F16" s="76" t="s">
        <v>40</v>
      </c>
      <c r="G16" s="74" t="s">
        <v>31</v>
      </c>
      <c r="H16" s="74" t="s">
        <v>28</v>
      </c>
      <c r="I16" s="74">
        <v>28080</v>
      </c>
      <c r="J16" s="80">
        <f t="shared" si="1"/>
        <v>27880</v>
      </c>
      <c r="L16" s="148"/>
      <c r="M16" s="148"/>
      <c r="N16" s="149"/>
      <c r="O16" s="149"/>
      <c r="P16" s="150"/>
      <c r="Q16" s="6"/>
    </row>
    <row r="17" spans="1:17" ht="20.25">
      <c r="A17" s="12" t="s">
        <v>36</v>
      </c>
      <c r="B17" s="13" t="s">
        <v>21</v>
      </c>
      <c r="C17" s="20" t="s">
        <v>164</v>
      </c>
      <c r="D17" s="108">
        <v>35423.5</v>
      </c>
      <c r="E17" s="109">
        <f t="shared" si="0"/>
        <v>35223.5</v>
      </c>
      <c r="F17" s="76" t="s">
        <v>42</v>
      </c>
      <c r="G17" s="74" t="s">
        <v>31</v>
      </c>
      <c r="H17" s="74" t="s">
        <v>28</v>
      </c>
      <c r="I17" s="74">
        <v>28080</v>
      </c>
      <c r="J17" s="80">
        <f t="shared" si="1"/>
        <v>27880</v>
      </c>
      <c r="L17" s="148"/>
      <c r="M17" s="148"/>
      <c r="N17" s="149"/>
      <c r="O17" s="149"/>
      <c r="P17" s="150"/>
      <c r="Q17" s="6"/>
    </row>
    <row r="18" spans="1:17" ht="20.25">
      <c r="A18" s="12" t="s">
        <v>38</v>
      </c>
      <c r="B18" s="13" t="s">
        <v>21</v>
      </c>
      <c r="C18" s="20" t="s">
        <v>164</v>
      </c>
      <c r="D18" s="108">
        <v>37656.5</v>
      </c>
      <c r="E18" s="109">
        <f t="shared" si="0"/>
        <v>37456.5</v>
      </c>
      <c r="F18" s="76" t="s">
        <v>44</v>
      </c>
      <c r="G18" s="74" t="s">
        <v>31</v>
      </c>
      <c r="H18" s="74" t="s">
        <v>28</v>
      </c>
      <c r="I18" s="74">
        <v>27780</v>
      </c>
      <c r="J18" s="80">
        <f t="shared" si="1"/>
        <v>27580</v>
      </c>
      <c r="L18" s="148"/>
      <c r="M18" s="148"/>
      <c r="N18" s="149"/>
      <c r="O18" s="149"/>
      <c r="P18" s="150"/>
      <c r="Q18" s="6"/>
    </row>
    <row r="19" spans="1:17" ht="20.25">
      <c r="A19" s="12" t="s">
        <v>112</v>
      </c>
      <c r="B19" s="13" t="s">
        <v>21</v>
      </c>
      <c r="C19" s="20" t="s">
        <v>164</v>
      </c>
      <c r="D19" s="108">
        <v>37656.5</v>
      </c>
      <c r="E19" s="109">
        <f t="shared" si="0"/>
        <v>37456.5</v>
      </c>
      <c r="F19" s="76" t="s">
        <v>46</v>
      </c>
      <c r="G19" s="74" t="s">
        <v>31</v>
      </c>
      <c r="H19" s="74" t="s">
        <v>28</v>
      </c>
      <c r="I19" s="74">
        <v>27780</v>
      </c>
      <c r="J19" s="80">
        <f t="shared" si="1"/>
        <v>27580</v>
      </c>
      <c r="L19" s="148"/>
      <c r="M19" s="148"/>
      <c r="N19" s="149"/>
      <c r="O19" s="149"/>
      <c r="P19" s="150"/>
      <c r="Q19" s="6"/>
    </row>
    <row r="20" spans="1:17" ht="21" thickBot="1">
      <c r="A20" s="12" t="s">
        <v>41</v>
      </c>
      <c r="B20" s="13" t="s">
        <v>21</v>
      </c>
      <c r="C20" s="20" t="s">
        <v>164</v>
      </c>
      <c r="D20" s="108">
        <v>37555</v>
      </c>
      <c r="E20" s="109">
        <f t="shared" si="0"/>
        <v>37355</v>
      </c>
      <c r="F20" s="77"/>
      <c r="G20" s="78"/>
      <c r="H20" s="78"/>
      <c r="I20" s="78"/>
      <c r="J20" s="79"/>
      <c r="L20" s="148"/>
      <c r="M20" s="149"/>
      <c r="N20" s="149"/>
      <c r="O20" s="149"/>
      <c r="P20" s="150"/>
      <c r="Q20" s="6"/>
    </row>
    <row r="21" spans="1:17" ht="15.75">
      <c r="A21" s="12" t="s">
        <v>43</v>
      </c>
      <c r="B21" s="13" t="s">
        <v>21</v>
      </c>
      <c r="C21" s="20" t="s">
        <v>164</v>
      </c>
      <c r="D21" s="108">
        <v>37250.5</v>
      </c>
      <c r="E21" s="108">
        <f t="shared" si="0"/>
        <v>37050.5</v>
      </c>
      <c r="F21" s="181" t="s">
        <v>50</v>
      </c>
      <c r="G21" s="181"/>
      <c r="H21" s="181"/>
      <c r="I21" s="181"/>
      <c r="J21" s="75"/>
      <c r="K21" s="81"/>
      <c r="L21" s="148"/>
      <c r="M21" s="149"/>
      <c r="N21" s="149"/>
      <c r="O21" s="149"/>
      <c r="P21" s="150"/>
      <c r="Q21" s="6"/>
    </row>
    <row r="22" spans="1:17" ht="15.75">
      <c r="A22" s="12" t="s">
        <v>45</v>
      </c>
      <c r="B22" s="13" t="s">
        <v>21</v>
      </c>
      <c r="C22" s="20" t="s">
        <v>164</v>
      </c>
      <c r="D22" s="108">
        <v>37250.5</v>
      </c>
      <c r="E22" s="108">
        <f t="shared" si="0"/>
        <v>37050.5</v>
      </c>
      <c r="F22" s="12"/>
      <c r="G22" s="13"/>
      <c r="H22" s="13"/>
      <c r="I22" s="13"/>
      <c r="J22" s="62"/>
      <c r="L22" s="148"/>
      <c r="M22" s="149"/>
      <c r="N22" s="149"/>
      <c r="O22" s="149"/>
      <c r="P22" s="150"/>
      <c r="Q22" s="6"/>
    </row>
    <row r="23" spans="1:17" ht="15.75">
      <c r="A23" s="12" t="s">
        <v>47</v>
      </c>
      <c r="B23" s="13" t="s">
        <v>21</v>
      </c>
      <c r="C23" s="20" t="s">
        <v>164</v>
      </c>
      <c r="D23" s="108">
        <v>36540</v>
      </c>
      <c r="E23" s="108">
        <f t="shared" si="0"/>
        <v>36340</v>
      </c>
      <c r="F23" s="12" t="s">
        <v>52</v>
      </c>
      <c r="G23" s="13" t="s">
        <v>51</v>
      </c>
      <c r="H23" s="13" t="s">
        <v>23</v>
      </c>
      <c r="I23" s="62">
        <v>29028.999999999996</v>
      </c>
      <c r="J23" s="62">
        <f aca="true" t="shared" si="2" ref="J23:J61">I23-200</f>
        <v>28828.999999999996</v>
      </c>
      <c r="L23" s="148"/>
      <c r="M23" s="149"/>
      <c r="N23" s="149"/>
      <c r="O23" s="149"/>
      <c r="P23" s="150"/>
      <c r="Q23" s="6"/>
    </row>
    <row r="24" spans="1:17" ht="15.75">
      <c r="A24" s="12" t="s">
        <v>48</v>
      </c>
      <c r="B24" s="13" t="s">
        <v>21</v>
      </c>
      <c r="C24" s="20" t="s">
        <v>164</v>
      </c>
      <c r="D24" s="108">
        <v>37555</v>
      </c>
      <c r="E24" s="108">
        <f t="shared" si="0"/>
        <v>37355</v>
      </c>
      <c r="F24" s="12" t="s">
        <v>52</v>
      </c>
      <c r="G24" s="13" t="s">
        <v>51</v>
      </c>
      <c r="H24" s="13" t="s">
        <v>53</v>
      </c>
      <c r="I24" s="62">
        <v>30449.999999999996</v>
      </c>
      <c r="J24" s="62">
        <f t="shared" si="2"/>
        <v>30249.999999999996</v>
      </c>
      <c r="L24" s="148"/>
      <c r="M24" s="149"/>
      <c r="N24" s="149"/>
      <c r="O24" s="149"/>
      <c r="P24" s="150"/>
      <c r="Q24" s="6"/>
    </row>
    <row r="25" spans="1:17" ht="15.75">
      <c r="A25" s="12" t="s">
        <v>49</v>
      </c>
      <c r="B25" s="13" t="s">
        <v>21</v>
      </c>
      <c r="C25" s="20" t="s">
        <v>164</v>
      </c>
      <c r="D25" s="108">
        <v>37250.5</v>
      </c>
      <c r="E25" s="108">
        <f t="shared" si="0"/>
        <v>37050.5</v>
      </c>
      <c r="F25" s="12" t="s">
        <v>22</v>
      </c>
      <c r="G25" s="13" t="s">
        <v>51</v>
      </c>
      <c r="H25" s="13" t="s">
        <v>23</v>
      </c>
      <c r="I25" s="62">
        <v>29028.999999999996</v>
      </c>
      <c r="J25" s="62">
        <f t="shared" si="2"/>
        <v>28828.999999999996</v>
      </c>
      <c r="L25" s="148"/>
      <c r="M25" s="149"/>
      <c r="N25" s="149"/>
      <c r="O25" s="149"/>
      <c r="P25" s="150"/>
      <c r="Q25" s="6"/>
    </row>
    <row r="26" spans="1:17" ht="15.75">
      <c r="A26" s="12"/>
      <c r="B26" s="13"/>
      <c r="C26" s="13"/>
      <c r="D26" s="24"/>
      <c r="E26" s="63"/>
      <c r="F26" s="12" t="s">
        <v>22</v>
      </c>
      <c r="G26" s="13" t="s">
        <v>51</v>
      </c>
      <c r="H26" s="13" t="s">
        <v>56</v>
      </c>
      <c r="I26" s="62">
        <v>30449.999999999996</v>
      </c>
      <c r="J26" s="62">
        <f t="shared" si="2"/>
        <v>30249.999999999996</v>
      </c>
      <c r="L26" s="151"/>
      <c r="M26" s="149"/>
      <c r="N26" s="149"/>
      <c r="O26" s="149"/>
      <c r="P26" s="150"/>
      <c r="Q26" s="6"/>
    </row>
    <row r="27" spans="1:17" ht="15.75">
      <c r="A27" s="46"/>
      <c r="B27" s="44"/>
      <c r="C27" s="13"/>
      <c r="D27" s="13"/>
      <c r="E27" s="63"/>
      <c r="F27" s="12"/>
      <c r="G27" s="13"/>
      <c r="H27" s="13"/>
      <c r="I27" s="13"/>
      <c r="J27" s="62"/>
      <c r="L27" s="151"/>
      <c r="M27" s="149"/>
      <c r="N27" s="149"/>
      <c r="O27" s="149"/>
      <c r="P27" s="150"/>
      <c r="Q27" s="6"/>
    </row>
    <row r="28" spans="1:17" ht="15.75">
      <c r="A28" s="157" t="s">
        <v>55</v>
      </c>
      <c r="B28" s="158"/>
      <c r="C28" s="158"/>
      <c r="D28" s="159"/>
      <c r="E28" s="63"/>
      <c r="F28" s="170" t="s">
        <v>59</v>
      </c>
      <c r="G28" s="170"/>
      <c r="H28" s="170"/>
      <c r="I28" s="170"/>
      <c r="J28" s="62"/>
      <c r="L28" s="151"/>
      <c r="M28" s="149"/>
      <c r="N28" s="149"/>
      <c r="O28" s="149"/>
      <c r="P28" s="150"/>
      <c r="Q28" s="6"/>
    </row>
    <row r="29" spans="1:17" ht="15.75">
      <c r="A29" s="19" t="s">
        <v>105</v>
      </c>
      <c r="B29" s="20" t="s">
        <v>21</v>
      </c>
      <c r="C29" s="20" t="s">
        <v>164</v>
      </c>
      <c r="D29" s="20">
        <v>28700</v>
      </c>
      <c r="E29" s="73">
        <f t="shared" si="0"/>
        <v>28500</v>
      </c>
      <c r="F29" s="16" t="s">
        <v>107</v>
      </c>
      <c r="G29" s="13" t="s">
        <v>61</v>
      </c>
      <c r="H29" s="111" t="s">
        <v>249</v>
      </c>
      <c r="I29" s="110">
        <v>27810.999999999996</v>
      </c>
      <c r="J29" s="110">
        <f t="shared" si="2"/>
        <v>27610.999999999996</v>
      </c>
      <c r="L29" s="151"/>
      <c r="M29" s="149"/>
      <c r="N29" s="149"/>
      <c r="O29" s="149"/>
      <c r="P29" s="150"/>
      <c r="Q29" s="6"/>
    </row>
    <row r="30" spans="1:17" ht="15.75">
      <c r="A30" s="12" t="s">
        <v>57</v>
      </c>
      <c r="B30" s="13" t="s">
        <v>21</v>
      </c>
      <c r="C30" s="20" t="s">
        <v>164</v>
      </c>
      <c r="D30" s="13">
        <v>28700</v>
      </c>
      <c r="E30" s="73">
        <f t="shared" si="0"/>
        <v>28500</v>
      </c>
      <c r="F30" s="16" t="s">
        <v>107</v>
      </c>
      <c r="G30" s="13" t="s">
        <v>61</v>
      </c>
      <c r="H30" s="13" t="s">
        <v>248</v>
      </c>
      <c r="I30" s="110">
        <v>28825.999999999996</v>
      </c>
      <c r="J30" s="110">
        <f t="shared" si="2"/>
        <v>28625.999999999996</v>
      </c>
      <c r="L30" s="151"/>
      <c r="M30" s="149"/>
      <c r="N30" s="149"/>
      <c r="O30" s="149"/>
      <c r="P30" s="150"/>
      <c r="Q30" s="6"/>
    </row>
    <row r="31" spans="1:17" ht="15.75">
      <c r="A31" s="12" t="s">
        <v>58</v>
      </c>
      <c r="B31" s="13" t="s">
        <v>21</v>
      </c>
      <c r="C31" s="20" t="s">
        <v>164</v>
      </c>
      <c r="D31" s="24">
        <v>30957.499999999996</v>
      </c>
      <c r="E31" s="73">
        <f t="shared" si="0"/>
        <v>30757.499999999996</v>
      </c>
      <c r="F31" s="19" t="s">
        <v>75</v>
      </c>
      <c r="G31" s="13" t="s">
        <v>21</v>
      </c>
      <c r="H31" s="13" t="s">
        <v>248</v>
      </c>
      <c r="I31" s="108">
        <v>28419.999999999996</v>
      </c>
      <c r="J31" s="110">
        <f t="shared" si="2"/>
        <v>28219.999999999996</v>
      </c>
      <c r="L31" s="151"/>
      <c r="M31" s="149"/>
      <c r="N31" s="149"/>
      <c r="O31" s="149"/>
      <c r="P31" s="150"/>
      <c r="Q31" s="6"/>
    </row>
    <row r="32" spans="1:17" ht="15.75">
      <c r="A32" s="12" t="s">
        <v>60</v>
      </c>
      <c r="B32" s="13" t="s">
        <v>21</v>
      </c>
      <c r="C32" s="20" t="s">
        <v>164</v>
      </c>
      <c r="D32" s="24">
        <v>35500</v>
      </c>
      <c r="E32" s="73">
        <f t="shared" si="0"/>
        <v>35300</v>
      </c>
      <c r="F32" s="16" t="s">
        <v>62</v>
      </c>
      <c r="G32" s="13" t="s">
        <v>63</v>
      </c>
      <c r="H32" s="13" t="s">
        <v>28</v>
      </c>
      <c r="I32" s="110">
        <v>28013.999999999996</v>
      </c>
      <c r="J32" s="110">
        <f t="shared" si="2"/>
        <v>27813.999999999996</v>
      </c>
      <c r="L32" s="151"/>
      <c r="M32" s="149"/>
      <c r="N32" s="149"/>
      <c r="O32" s="149"/>
      <c r="P32" s="150"/>
      <c r="Q32" s="6"/>
    </row>
    <row r="33" spans="1:17" ht="15.75">
      <c r="A33" s="157" t="s">
        <v>54</v>
      </c>
      <c r="B33" s="158"/>
      <c r="C33" s="158"/>
      <c r="D33" s="159"/>
      <c r="E33" s="63"/>
      <c r="F33" s="14" t="s">
        <v>64</v>
      </c>
      <c r="G33" s="13" t="s">
        <v>63</v>
      </c>
      <c r="H33" s="15" t="s">
        <v>28</v>
      </c>
      <c r="I33" s="110">
        <v>28013.999999999996</v>
      </c>
      <c r="J33" s="110">
        <f t="shared" si="2"/>
        <v>27813.999999999996</v>
      </c>
      <c r="L33" s="151"/>
      <c r="M33" s="149"/>
      <c r="N33" s="149"/>
      <c r="O33" s="149"/>
      <c r="P33" s="150"/>
      <c r="Q33" s="6"/>
    </row>
    <row r="34" spans="1:17" ht="15.75">
      <c r="A34" s="16" t="s">
        <v>87</v>
      </c>
      <c r="B34" s="13" t="s">
        <v>21</v>
      </c>
      <c r="C34" s="13" t="s">
        <v>164</v>
      </c>
      <c r="D34" s="108">
        <v>28013.999999999996</v>
      </c>
      <c r="E34" s="108">
        <f t="shared" si="0"/>
        <v>27813.999999999996</v>
      </c>
      <c r="F34" s="16" t="s">
        <v>65</v>
      </c>
      <c r="G34" s="13" t="s">
        <v>66</v>
      </c>
      <c r="H34" s="13" t="s">
        <v>28</v>
      </c>
      <c r="I34" s="110">
        <v>27810.999999999996</v>
      </c>
      <c r="J34" s="110">
        <f t="shared" si="2"/>
        <v>27610.999999999996</v>
      </c>
      <c r="L34" s="151"/>
      <c r="M34" s="149"/>
      <c r="N34" s="149"/>
      <c r="O34" s="149"/>
      <c r="P34" s="150"/>
      <c r="Q34" s="6"/>
    </row>
    <row r="35" spans="1:17" ht="15.75">
      <c r="A35" s="16" t="s">
        <v>165</v>
      </c>
      <c r="B35" s="13" t="s">
        <v>61</v>
      </c>
      <c r="C35" s="13" t="s">
        <v>164</v>
      </c>
      <c r="D35" s="108">
        <v>28013.999999999996</v>
      </c>
      <c r="E35" s="108">
        <f t="shared" si="0"/>
        <v>27813.999999999996</v>
      </c>
      <c r="F35" s="16" t="s">
        <v>114</v>
      </c>
      <c r="G35" s="13" t="s">
        <v>66</v>
      </c>
      <c r="H35" s="13" t="s">
        <v>28</v>
      </c>
      <c r="I35" s="110">
        <v>28622.999999999996</v>
      </c>
      <c r="J35" s="110">
        <f t="shared" si="2"/>
        <v>28422.999999999996</v>
      </c>
      <c r="L35" s="151"/>
      <c r="M35" s="149"/>
      <c r="N35" s="149"/>
      <c r="O35" s="149"/>
      <c r="P35" s="150"/>
      <c r="Q35" s="6"/>
    </row>
    <row r="36" spans="1:17" ht="15.75">
      <c r="A36" s="16" t="s">
        <v>68</v>
      </c>
      <c r="B36" s="13" t="s">
        <v>61</v>
      </c>
      <c r="C36" s="13" t="s">
        <v>164</v>
      </c>
      <c r="D36" s="108">
        <v>28013.999999999996</v>
      </c>
      <c r="E36" s="108">
        <f t="shared" si="0"/>
        <v>27813.999999999996</v>
      </c>
      <c r="F36" s="19" t="s">
        <v>115</v>
      </c>
      <c r="G36" s="13" t="s">
        <v>21</v>
      </c>
      <c r="H36" s="18" t="s">
        <v>28</v>
      </c>
      <c r="I36" s="110">
        <v>28622.999999999996</v>
      </c>
      <c r="J36" s="110">
        <f t="shared" si="2"/>
        <v>28422.999999999996</v>
      </c>
      <c r="L36" s="151"/>
      <c r="M36" s="149"/>
      <c r="N36" s="149"/>
      <c r="O36" s="149"/>
      <c r="P36" s="150"/>
      <c r="Q36" s="6"/>
    </row>
    <row r="37" spans="1:17" ht="15.75">
      <c r="A37" s="16" t="s">
        <v>70</v>
      </c>
      <c r="B37" s="13" t="s">
        <v>71</v>
      </c>
      <c r="C37" s="13" t="s">
        <v>164</v>
      </c>
      <c r="D37" s="108">
        <v>27607.999999999996</v>
      </c>
      <c r="E37" s="108">
        <f t="shared" si="0"/>
        <v>27407.999999999996</v>
      </c>
      <c r="F37" s="16" t="s">
        <v>67</v>
      </c>
      <c r="G37" s="13" t="s">
        <v>66</v>
      </c>
      <c r="H37" s="13" t="s">
        <v>28</v>
      </c>
      <c r="I37" s="110">
        <v>28622.999999999996</v>
      </c>
      <c r="J37" s="110">
        <f t="shared" si="2"/>
        <v>28422.999999999996</v>
      </c>
      <c r="L37" s="151"/>
      <c r="M37" s="149"/>
      <c r="N37" s="149"/>
      <c r="O37" s="149"/>
      <c r="P37" s="150"/>
      <c r="Q37" s="6"/>
    </row>
    <row r="38" spans="1:17" ht="15.75">
      <c r="A38" s="16" t="s">
        <v>73</v>
      </c>
      <c r="B38" s="13" t="s">
        <v>66</v>
      </c>
      <c r="C38" s="13" t="s">
        <v>164</v>
      </c>
      <c r="D38" s="108">
        <v>28622.999999999996</v>
      </c>
      <c r="E38" s="108">
        <f t="shared" si="0"/>
        <v>28422.999999999996</v>
      </c>
      <c r="F38" s="17" t="s">
        <v>69</v>
      </c>
      <c r="G38" s="13" t="s">
        <v>66</v>
      </c>
      <c r="H38" s="18" t="s">
        <v>28</v>
      </c>
      <c r="I38" s="110">
        <v>28622.999999999996</v>
      </c>
      <c r="J38" s="110">
        <f t="shared" si="2"/>
        <v>28422.999999999996</v>
      </c>
      <c r="L38" s="151"/>
      <c r="M38" s="149"/>
      <c r="N38" s="149"/>
      <c r="O38" s="149"/>
      <c r="P38" s="150"/>
      <c r="Q38" s="6"/>
    </row>
    <row r="39" spans="1:17" ht="15.75">
      <c r="A39" s="16" t="s">
        <v>74</v>
      </c>
      <c r="B39" s="13" t="s">
        <v>66</v>
      </c>
      <c r="C39" s="13" t="s">
        <v>164</v>
      </c>
      <c r="D39" s="108">
        <v>28622.999999999996</v>
      </c>
      <c r="E39" s="108">
        <f t="shared" si="0"/>
        <v>28422.999999999996</v>
      </c>
      <c r="F39" s="16" t="s">
        <v>72</v>
      </c>
      <c r="G39" s="13" t="s">
        <v>21</v>
      </c>
      <c r="H39" s="13" t="s">
        <v>28</v>
      </c>
      <c r="I39" s="110">
        <v>30551.499999999996</v>
      </c>
      <c r="J39" s="110">
        <f t="shared" si="2"/>
        <v>30351.499999999996</v>
      </c>
      <c r="K39" s="6"/>
      <c r="L39" s="151"/>
      <c r="M39" s="149"/>
      <c r="N39" s="149"/>
      <c r="O39" s="149"/>
      <c r="P39" s="150"/>
      <c r="Q39" s="6"/>
    </row>
    <row r="40" spans="1:17" ht="15.75">
      <c r="A40" s="16" t="s">
        <v>76</v>
      </c>
      <c r="B40" s="13" t="s">
        <v>21</v>
      </c>
      <c r="C40" s="13" t="s">
        <v>164</v>
      </c>
      <c r="D40" s="108">
        <v>31363.499999999996</v>
      </c>
      <c r="E40" s="108">
        <f t="shared" si="0"/>
        <v>31163.499999999996</v>
      </c>
      <c r="F40" s="16" t="s">
        <v>106</v>
      </c>
      <c r="G40" s="13" t="s">
        <v>21</v>
      </c>
      <c r="H40" s="18" t="s">
        <v>28</v>
      </c>
      <c r="I40" s="110">
        <v>31058.999999999996</v>
      </c>
      <c r="J40" s="110">
        <f t="shared" si="2"/>
        <v>30858.999999999996</v>
      </c>
      <c r="K40" s="6"/>
      <c r="L40" s="151"/>
      <c r="M40" s="149"/>
      <c r="N40" s="149"/>
      <c r="O40" s="149"/>
      <c r="P40" s="150"/>
      <c r="Q40" s="6"/>
    </row>
    <row r="41" spans="1:17" ht="15.75">
      <c r="A41" s="16" t="s">
        <v>77</v>
      </c>
      <c r="B41" s="13" t="s">
        <v>21</v>
      </c>
      <c r="C41" s="13" t="s">
        <v>164</v>
      </c>
      <c r="D41" s="108">
        <v>29490</v>
      </c>
      <c r="E41" s="108">
        <f t="shared" si="0"/>
        <v>29290</v>
      </c>
      <c r="F41" s="19"/>
      <c r="G41" s="13"/>
      <c r="H41" s="18"/>
      <c r="I41" s="20"/>
      <c r="J41" s="62"/>
      <c r="K41" s="6"/>
      <c r="L41" s="151"/>
      <c r="M41" s="149"/>
      <c r="N41" s="149"/>
      <c r="O41" s="149"/>
      <c r="P41" s="150"/>
      <c r="Q41" s="6"/>
    </row>
    <row r="42" spans="1:17" ht="15.75">
      <c r="A42" s="47" t="s">
        <v>78</v>
      </c>
      <c r="B42" s="13" t="s">
        <v>66</v>
      </c>
      <c r="C42" s="13" t="s">
        <v>164</v>
      </c>
      <c r="D42" s="108">
        <v>31160.499999999996</v>
      </c>
      <c r="E42" s="108">
        <f t="shared" si="0"/>
        <v>30960.499999999996</v>
      </c>
      <c r="F42" s="170" t="s">
        <v>79</v>
      </c>
      <c r="G42" s="170"/>
      <c r="H42" s="170"/>
      <c r="I42" s="170"/>
      <c r="J42" s="62"/>
      <c r="K42" s="45"/>
      <c r="L42" s="151"/>
      <c r="M42" s="149"/>
      <c r="N42" s="149"/>
      <c r="O42" s="149"/>
      <c r="P42" s="150"/>
      <c r="Q42" s="6"/>
    </row>
    <row r="43" spans="1:17" ht="15.75">
      <c r="A43" s="47" t="s">
        <v>80</v>
      </c>
      <c r="B43" s="13" t="s">
        <v>66</v>
      </c>
      <c r="C43" s="13" t="s">
        <v>164</v>
      </c>
      <c r="D43" s="108">
        <v>31160.499999999996</v>
      </c>
      <c r="E43" s="108">
        <f t="shared" si="0"/>
        <v>30960.499999999996</v>
      </c>
      <c r="F43" s="16" t="s">
        <v>116</v>
      </c>
      <c r="G43" s="13" t="s">
        <v>61</v>
      </c>
      <c r="H43" s="13" t="s">
        <v>81</v>
      </c>
      <c r="I43" s="110">
        <v>28013.999999999996</v>
      </c>
      <c r="J43" s="110">
        <f t="shared" si="2"/>
        <v>27813.999999999996</v>
      </c>
      <c r="K43" s="45"/>
      <c r="L43" s="151"/>
      <c r="M43" s="149"/>
      <c r="N43" s="149"/>
      <c r="O43" s="149"/>
      <c r="P43" s="150"/>
      <c r="Q43" s="6"/>
    </row>
    <row r="44" spans="1:17" ht="15.75">
      <c r="A44" s="16" t="s">
        <v>82</v>
      </c>
      <c r="B44" s="13" t="s">
        <v>21</v>
      </c>
      <c r="C44" s="13" t="s">
        <v>164</v>
      </c>
      <c r="D44" s="108">
        <v>31160.499999999996</v>
      </c>
      <c r="E44" s="108">
        <f t="shared" si="0"/>
        <v>30960.499999999996</v>
      </c>
      <c r="F44" s="16" t="s">
        <v>83</v>
      </c>
      <c r="G44" s="13" t="s">
        <v>61</v>
      </c>
      <c r="H44" s="13" t="s">
        <v>81</v>
      </c>
      <c r="I44" s="110">
        <v>27709.499999999996</v>
      </c>
      <c r="J44" s="110">
        <f t="shared" si="2"/>
        <v>27509.499999999996</v>
      </c>
      <c r="K44" s="6"/>
      <c r="L44" s="151"/>
      <c r="M44" s="149"/>
      <c r="N44" s="149"/>
      <c r="O44" s="149"/>
      <c r="P44" s="150"/>
      <c r="Q44" s="6"/>
    </row>
    <row r="45" spans="1:17" ht="15.75">
      <c r="A45" s="157" t="s">
        <v>89</v>
      </c>
      <c r="B45" s="158"/>
      <c r="C45" s="158"/>
      <c r="D45" s="159"/>
      <c r="E45" s="63"/>
      <c r="F45" s="16" t="s">
        <v>85</v>
      </c>
      <c r="G45" s="13" t="s">
        <v>61</v>
      </c>
      <c r="H45" s="13" t="s">
        <v>84</v>
      </c>
      <c r="I45" s="110">
        <v>27303.499999999996</v>
      </c>
      <c r="J45" s="110">
        <f t="shared" si="2"/>
        <v>27103.499999999996</v>
      </c>
      <c r="K45" s="6"/>
      <c r="L45" s="151"/>
      <c r="M45" s="149"/>
      <c r="N45" s="149"/>
      <c r="O45" s="149"/>
      <c r="P45" s="150"/>
      <c r="Q45" s="6"/>
    </row>
    <row r="46" spans="1:17" ht="15.75">
      <c r="A46" s="21" t="s">
        <v>91</v>
      </c>
      <c r="B46" s="24">
        <v>3</v>
      </c>
      <c r="C46" s="13" t="s">
        <v>164</v>
      </c>
      <c r="D46" s="64">
        <v>31464.999999999996</v>
      </c>
      <c r="E46" s="63">
        <f t="shared" si="0"/>
        <v>31264.999999999996</v>
      </c>
      <c r="F46" s="16" t="s">
        <v>86</v>
      </c>
      <c r="G46" s="13" t="s">
        <v>61</v>
      </c>
      <c r="H46" s="13" t="s">
        <v>84</v>
      </c>
      <c r="I46" s="110">
        <v>26897.499999999996</v>
      </c>
      <c r="J46" s="110">
        <f t="shared" si="2"/>
        <v>26697.499999999996</v>
      </c>
      <c r="K46" s="6"/>
      <c r="L46" s="151"/>
      <c r="M46" s="149"/>
      <c r="N46" s="149"/>
      <c r="O46" s="149"/>
      <c r="P46" s="150"/>
      <c r="Q46" s="6"/>
    </row>
    <row r="47" spans="1:17" ht="15.75">
      <c r="A47" s="21" t="s">
        <v>93</v>
      </c>
      <c r="B47" s="24">
        <v>2.5</v>
      </c>
      <c r="C47" s="13" t="s">
        <v>164</v>
      </c>
      <c r="D47" s="64">
        <v>31464.999999999996</v>
      </c>
      <c r="E47" s="63">
        <f t="shared" si="0"/>
        <v>31264.999999999996</v>
      </c>
      <c r="F47" s="16" t="s">
        <v>88</v>
      </c>
      <c r="G47" s="13" t="s">
        <v>61</v>
      </c>
      <c r="H47" s="13" t="s">
        <v>84</v>
      </c>
      <c r="I47" s="110">
        <v>26897.499999999996</v>
      </c>
      <c r="J47" s="110">
        <f t="shared" si="2"/>
        <v>26697.499999999996</v>
      </c>
      <c r="K47" s="5"/>
      <c r="L47" s="151"/>
      <c r="M47" s="149"/>
      <c r="N47" s="149"/>
      <c r="O47" s="149"/>
      <c r="P47" s="150"/>
      <c r="Q47" s="6"/>
    </row>
    <row r="48" spans="1:17" ht="15.75">
      <c r="A48" s="21" t="s">
        <v>93</v>
      </c>
      <c r="B48" s="24">
        <v>4</v>
      </c>
      <c r="C48" s="13" t="s">
        <v>164</v>
      </c>
      <c r="D48" s="64">
        <v>31464.999999999996</v>
      </c>
      <c r="E48" s="63">
        <f t="shared" si="0"/>
        <v>31264.999999999996</v>
      </c>
      <c r="F48" s="16" t="s">
        <v>90</v>
      </c>
      <c r="G48" s="13" t="s">
        <v>61</v>
      </c>
      <c r="H48" s="13" t="s">
        <v>84</v>
      </c>
      <c r="I48" s="110">
        <v>27201.999999999996</v>
      </c>
      <c r="J48" s="110">
        <f t="shared" si="2"/>
        <v>27001.999999999996</v>
      </c>
      <c r="K48" s="6"/>
      <c r="L48" s="151"/>
      <c r="M48" s="149"/>
      <c r="N48" s="149"/>
      <c r="O48" s="149"/>
      <c r="P48" s="150"/>
      <c r="Q48" s="6"/>
    </row>
    <row r="49" spans="1:17" ht="15.75">
      <c r="A49" s="21" t="s">
        <v>94</v>
      </c>
      <c r="B49" s="24">
        <v>4</v>
      </c>
      <c r="C49" s="13" t="s">
        <v>164</v>
      </c>
      <c r="D49" s="64">
        <v>31464.999999999996</v>
      </c>
      <c r="E49" s="63">
        <f t="shared" si="0"/>
        <v>31264.999999999996</v>
      </c>
      <c r="F49" s="16" t="s">
        <v>92</v>
      </c>
      <c r="G49" s="13" t="s">
        <v>61</v>
      </c>
      <c r="H49" s="13" t="s">
        <v>84</v>
      </c>
      <c r="I49" s="110">
        <v>27201.999999999996</v>
      </c>
      <c r="J49" s="110">
        <f t="shared" si="2"/>
        <v>27001.999999999996</v>
      </c>
      <c r="L49" s="151"/>
      <c r="M49" s="149"/>
      <c r="N49" s="149"/>
      <c r="O49" s="149"/>
      <c r="P49" s="150"/>
      <c r="Q49" s="6"/>
    </row>
    <row r="50" spans="1:17" ht="15.75">
      <c r="A50" s="21" t="s">
        <v>95</v>
      </c>
      <c r="B50" s="24">
        <v>4</v>
      </c>
      <c r="C50" s="13" t="s">
        <v>164</v>
      </c>
      <c r="D50" s="64">
        <v>31464.999999999996</v>
      </c>
      <c r="E50" s="63">
        <f t="shared" si="0"/>
        <v>31264.999999999996</v>
      </c>
      <c r="F50" s="187"/>
      <c r="G50" s="187"/>
      <c r="H50" s="187"/>
      <c r="I50" s="187"/>
      <c r="J50" s="62"/>
      <c r="L50" s="151"/>
      <c r="M50" s="149"/>
      <c r="N50" s="149"/>
      <c r="O50" s="149"/>
      <c r="P50" s="150"/>
      <c r="Q50" s="6"/>
    </row>
    <row r="51" spans="1:17" ht="15.75">
      <c r="A51" s="21" t="s">
        <v>96</v>
      </c>
      <c r="B51" s="24">
        <v>4</v>
      </c>
      <c r="C51" s="13" t="s">
        <v>164</v>
      </c>
      <c r="D51" s="64">
        <v>31464.999999999996</v>
      </c>
      <c r="E51" s="63">
        <f t="shared" si="0"/>
        <v>31264.999999999996</v>
      </c>
      <c r="F51" s="157" t="s">
        <v>98</v>
      </c>
      <c r="G51" s="158"/>
      <c r="H51" s="158"/>
      <c r="I51" s="159"/>
      <c r="J51" s="62"/>
      <c r="L51" s="151"/>
      <c r="M51" s="149"/>
      <c r="N51" s="149"/>
      <c r="O51" s="149"/>
      <c r="P51" s="149"/>
      <c r="Q51" s="6"/>
    </row>
    <row r="52" spans="1:17" ht="15" customHeight="1">
      <c r="A52" s="21" t="s">
        <v>97</v>
      </c>
      <c r="B52" s="24">
        <v>3</v>
      </c>
      <c r="C52" s="13" t="s">
        <v>164</v>
      </c>
      <c r="D52" s="64">
        <v>31464.999999999996</v>
      </c>
      <c r="E52" s="63">
        <f t="shared" si="0"/>
        <v>31264.999999999996</v>
      </c>
      <c r="F52" s="23" t="s">
        <v>99</v>
      </c>
      <c r="G52" s="23" t="s">
        <v>100</v>
      </c>
      <c r="H52" s="23" t="s">
        <v>101</v>
      </c>
      <c r="I52" s="23" t="s">
        <v>19</v>
      </c>
      <c r="J52" s="62"/>
      <c r="L52" s="151"/>
      <c r="M52" s="149"/>
      <c r="N52" s="149"/>
      <c r="O52" s="149"/>
      <c r="P52" s="149"/>
      <c r="Q52" s="6"/>
    </row>
    <row r="53" spans="1:17" ht="15" customHeight="1">
      <c r="A53" s="21" t="s">
        <v>97</v>
      </c>
      <c r="B53" s="24">
        <v>4</v>
      </c>
      <c r="C53" s="13" t="s">
        <v>164</v>
      </c>
      <c r="D53" s="64">
        <v>31464.999999999996</v>
      </c>
      <c r="E53" s="63">
        <f t="shared" si="0"/>
        <v>31264.999999999996</v>
      </c>
      <c r="F53" s="23">
        <v>0.5</v>
      </c>
      <c r="G53" s="21" t="s">
        <v>103</v>
      </c>
      <c r="H53" s="23" t="s">
        <v>15</v>
      </c>
      <c r="I53" s="112">
        <v>34966.75</v>
      </c>
      <c r="J53" s="110">
        <f t="shared" si="2"/>
        <v>34766.75</v>
      </c>
      <c r="L53" s="151"/>
      <c r="M53" s="149"/>
      <c r="N53" s="149"/>
      <c r="O53" s="149"/>
      <c r="P53" s="149"/>
      <c r="Q53" s="6"/>
    </row>
    <row r="54" spans="1:17" ht="15.75">
      <c r="A54" s="21" t="s">
        <v>102</v>
      </c>
      <c r="B54" s="24">
        <v>3</v>
      </c>
      <c r="C54" s="13" t="s">
        <v>164</v>
      </c>
      <c r="D54" s="64">
        <v>31464.999999999996</v>
      </c>
      <c r="E54" s="63">
        <f t="shared" si="0"/>
        <v>31264.999999999996</v>
      </c>
      <c r="F54" s="23">
        <v>0.6</v>
      </c>
      <c r="G54" s="21" t="s">
        <v>103</v>
      </c>
      <c r="H54" s="23" t="s">
        <v>15</v>
      </c>
      <c r="I54" s="112">
        <v>34966.75</v>
      </c>
      <c r="J54" s="110">
        <f t="shared" si="2"/>
        <v>34766.75</v>
      </c>
      <c r="L54" s="151"/>
      <c r="M54" s="149"/>
      <c r="N54" s="149"/>
      <c r="O54" s="149"/>
      <c r="P54" s="149"/>
      <c r="Q54" s="6"/>
    </row>
    <row r="55" spans="1:17" ht="15.75">
      <c r="A55" s="21" t="s">
        <v>104</v>
      </c>
      <c r="B55" s="24">
        <v>4</v>
      </c>
      <c r="C55" s="13" t="s">
        <v>164</v>
      </c>
      <c r="D55" s="64">
        <v>31464.999999999996</v>
      </c>
      <c r="E55" s="63">
        <f t="shared" si="0"/>
        <v>31264.999999999996</v>
      </c>
      <c r="F55" s="23">
        <v>0.7</v>
      </c>
      <c r="G55" s="21" t="s">
        <v>103</v>
      </c>
      <c r="H55" s="23" t="s">
        <v>15</v>
      </c>
      <c r="I55" s="112">
        <v>34357.75</v>
      </c>
      <c r="J55" s="110">
        <f t="shared" si="2"/>
        <v>34157.75</v>
      </c>
      <c r="L55" s="151"/>
      <c r="M55" s="149"/>
      <c r="N55" s="149"/>
      <c r="O55" s="149"/>
      <c r="P55" s="149"/>
      <c r="Q55" s="6"/>
    </row>
    <row r="56" spans="1:17" ht="15.75">
      <c r="A56" s="21" t="s">
        <v>113</v>
      </c>
      <c r="B56" s="24">
        <v>5</v>
      </c>
      <c r="C56" s="13" t="s">
        <v>164</v>
      </c>
      <c r="D56" s="64">
        <v>31464.999999999996</v>
      </c>
      <c r="E56" s="63">
        <f t="shared" si="0"/>
        <v>31264.999999999996</v>
      </c>
      <c r="F56" s="23">
        <v>0.8</v>
      </c>
      <c r="G56" s="21" t="s">
        <v>103</v>
      </c>
      <c r="H56" s="23" t="s">
        <v>15</v>
      </c>
      <c r="I56" s="112">
        <v>34357.75</v>
      </c>
      <c r="J56" s="110">
        <f t="shared" si="2"/>
        <v>34157.75</v>
      </c>
      <c r="L56" s="151"/>
      <c r="M56" s="149"/>
      <c r="N56" s="149"/>
      <c r="O56" s="149"/>
      <c r="P56" s="149"/>
      <c r="Q56" s="6"/>
    </row>
    <row r="57" spans="1:17" ht="15.75">
      <c r="A57" s="198"/>
      <c r="B57" s="198"/>
      <c r="C57" s="198"/>
      <c r="D57" s="198"/>
      <c r="E57" s="26"/>
      <c r="F57" s="23">
        <v>0.9</v>
      </c>
      <c r="G57" s="21" t="s">
        <v>103</v>
      </c>
      <c r="H57" s="23" t="s">
        <v>15</v>
      </c>
      <c r="I57" s="112">
        <v>34357.75</v>
      </c>
      <c r="J57" s="110">
        <f t="shared" si="2"/>
        <v>34157.75</v>
      </c>
      <c r="L57" s="151"/>
      <c r="M57" s="149"/>
      <c r="N57" s="149"/>
      <c r="O57" s="149"/>
      <c r="P57" s="149"/>
      <c r="Q57" s="6"/>
    </row>
    <row r="58" spans="1:17" ht="15.75">
      <c r="A58" s="196" t="s">
        <v>158</v>
      </c>
      <c r="B58" s="196"/>
      <c r="C58" s="196"/>
      <c r="D58" s="197"/>
      <c r="E58" s="26"/>
      <c r="F58" s="24">
        <v>1</v>
      </c>
      <c r="G58" s="21" t="s">
        <v>103</v>
      </c>
      <c r="H58" s="22" t="s">
        <v>15</v>
      </c>
      <c r="I58" s="112">
        <v>33850.25</v>
      </c>
      <c r="J58" s="110">
        <f t="shared" si="2"/>
        <v>33650.25</v>
      </c>
      <c r="L58" s="151"/>
      <c r="M58" s="149"/>
      <c r="N58" s="149"/>
      <c r="O58" s="149"/>
      <c r="P58" s="149"/>
      <c r="Q58" s="6"/>
    </row>
    <row r="59" spans="1:17" ht="17.25">
      <c r="A59" s="194" t="s">
        <v>159</v>
      </c>
      <c r="B59" s="194"/>
      <c r="C59" s="194"/>
      <c r="D59" s="195"/>
      <c r="E59" s="26"/>
      <c r="F59" s="23">
        <v>1.2</v>
      </c>
      <c r="G59" s="21" t="s">
        <v>103</v>
      </c>
      <c r="H59" s="23" t="s">
        <v>15</v>
      </c>
      <c r="I59" s="112">
        <v>34154.75</v>
      </c>
      <c r="J59" s="110">
        <f t="shared" si="2"/>
        <v>33954.75</v>
      </c>
      <c r="L59" s="200"/>
      <c r="M59" s="199"/>
      <c r="N59" s="199"/>
      <c r="O59" s="199"/>
      <c r="P59" s="149"/>
      <c r="Q59" s="6"/>
    </row>
    <row r="60" spans="1:17" ht="17.25">
      <c r="A60" s="194" t="s">
        <v>160</v>
      </c>
      <c r="B60" s="194"/>
      <c r="C60" s="194"/>
      <c r="D60" s="195"/>
      <c r="E60" s="26"/>
      <c r="F60" s="24">
        <v>1.5</v>
      </c>
      <c r="G60" s="21" t="s">
        <v>103</v>
      </c>
      <c r="H60" s="22" t="s">
        <v>15</v>
      </c>
      <c r="I60" s="112">
        <v>31566.499999999996</v>
      </c>
      <c r="J60" s="110">
        <f t="shared" si="2"/>
        <v>31366.499999999996</v>
      </c>
      <c r="L60" s="200"/>
      <c r="M60" s="199"/>
      <c r="N60" s="199"/>
      <c r="O60" s="199"/>
      <c r="P60" s="149"/>
      <c r="Q60" s="6"/>
    </row>
    <row r="61" spans="1:17" ht="17.25">
      <c r="A61" s="194" t="s">
        <v>161</v>
      </c>
      <c r="B61" s="194"/>
      <c r="C61" s="194"/>
      <c r="D61" s="195"/>
      <c r="E61" s="26"/>
      <c r="F61" s="24">
        <v>2</v>
      </c>
      <c r="G61" s="21" t="s">
        <v>103</v>
      </c>
      <c r="H61" s="22" t="s">
        <v>15</v>
      </c>
      <c r="I61" s="112">
        <v>31566.499999999996</v>
      </c>
      <c r="J61" s="110">
        <f t="shared" si="2"/>
        <v>31366.499999999996</v>
      </c>
      <c r="L61" s="200"/>
      <c r="M61" s="199"/>
      <c r="N61" s="199"/>
      <c r="O61" s="199"/>
      <c r="P61" s="149"/>
      <c r="Q61" s="6"/>
    </row>
    <row r="62" spans="1:17" ht="15.75" customHeight="1">
      <c r="A62" s="191" t="s">
        <v>162</v>
      </c>
      <c r="B62" s="192"/>
      <c r="C62" s="192"/>
      <c r="D62" s="192"/>
      <c r="E62" s="26"/>
      <c r="F62" s="102"/>
      <c r="G62" s="4"/>
      <c r="H62" s="3"/>
      <c r="I62" s="3"/>
      <c r="L62" s="200"/>
      <c r="M62" s="199"/>
      <c r="N62" s="199"/>
      <c r="O62" s="199"/>
      <c r="P62" s="149"/>
      <c r="Q62" s="6"/>
    </row>
    <row r="63" spans="5:17" ht="15.75" customHeight="1">
      <c r="E63" s="26"/>
      <c r="F63" s="2"/>
      <c r="G63" s="2"/>
      <c r="H63" s="2"/>
      <c r="I63" s="2"/>
      <c r="L63" s="151"/>
      <c r="M63" s="149"/>
      <c r="N63" s="149"/>
      <c r="O63" s="149"/>
      <c r="P63" s="149"/>
      <c r="Q63" s="6"/>
    </row>
    <row r="64" spans="5:17" ht="16.5" customHeight="1">
      <c r="E64" s="26"/>
      <c r="L64" s="151"/>
      <c r="M64" s="149"/>
      <c r="N64" s="149"/>
      <c r="O64" s="149"/>
      <c r="P64" s="149"/>
      <c r="Q64" s="6"/>
    </row>
    <row r="65" spans="5:17" ht="15.75" customHeight="1">
      <c r="E65" s="26"/>
      <c r="L65" s="151"/>
      <c r="M65" s="149"/>
      <c r="N65" s="149"/>
      <c r="O65" s="149"/>
      <c r="P65" s="6"/>
      <c r="Q65" s="6"/>
    </row>
    <row r="66" spans="5:17" ht="17.25" customHeight="1">
      <c r="E66" s="26"/>
      <c r="L66" s="151"/>
      <c r="M66" s="149"/>
      <c r="N66" s="149"/>
      <c r="O66" s="149"/>
      <c r="P66" s="6"/>
      <c r="Q66" s="6"/>
    </row>
    <row r="67" spans="5:17" ht="17.25" customHeight="1">
      <c r="E67" s="26"/>
      <c r="L67" s="151"/>
      <c r="M67" s="149"/>
      <c r="N67" s="149"/>
      <c r="O67" s="149"/>
      <c r="P67" s="6"/>
      <c r="Q67" s="6"/>
    </row>
    <row r="68" spans="5:17" ht="17.25" customHeight="1">
      <c r="E68" s="48"/>
      <c r="L68" s="151"/>
      <c r="M68" s="149"/>
      <c r="N68" s="149"/>
      <c r="O68" s="149"/>
      <c r="P68" s="6"/>
      <c r="Q68" s="6"/>
    </row>
    <row r="69" spans="5:17" ht="16.5" customHeight="1">
      <c r="E69" s="49"/>
      <c r="L69" s="151"/>
      <c r="M69" s="149"/>
      <c r="N69" s="149"/>
      <c r="O69" s="149"/>
      <c r="P69" s="6"/>
      <c r="Q69" s="6"/>
    </row>
    <row r="70" spans="5:17" ht="16.5" customHeight="1">
      <c r="E70" s="49"/>
      <c r="L70" s="151"/>
      <c r="M70" s="149"/>
      <c r="N70" s="149"/>
      <c r="O70" s="149"/>
      <c r="P70" s="6"/>
      <c r="Q70" s="6"/>
    </row>
    <row r="71" spans="5:17" ht="18" customHeight="1">
      <c r="E71" s="49"/>
      <c r="L71" s="151"/>
      <c r="M71" s="149"/>
      <c r="N71" s="149"/>
      <c r="O71" s="149"/>
      <c r="P71" s="6"/>
      <c r="Q71" s="6"/>
    </row>
    <row r="72" spans="5:17" ht="18" customHeight="1">
      <c r="E72" s="50"/>
      <c r="L72" s="151"/>
      <c r="M72" s="149"/>
      <c r="N72" s="149"/>
      <c r="O72" s="149"/>
      <c r="P72" s="6"/>
      <c r="Q72" s="6"/>
    </row>
    <row r="73" spans="5:17" ht="17.25" customHeight="1">
      <c r="E73" s="25"/>
      <c r="L73" s="151"/>
      <c r="M73" s="149"/>
      <c r="N73" s="149"/>
      <c r="O73" s="149"/>
      <c r="P73" s="6"/>
      <c r="Q73" s="6"/>
    </row>
    <row r="74" spans="12:17" ht="15.75" customHeight="1">
      <c r="L74" s="151"/>
      <c r="M74" s="149"/>
      <c r="N74" s="149"/>
      <c r="O74" s="149"/>
      <c r="P74" s="6"/>
      <c r="Q74" s="6"/>
    </row>
    <row r="75" spans="12:17" ht="15">
      <c r="L75" s="151"/>
      <c r="M75" s="149"/>
      <c r="N75" s="149"/>
      <c r="O75" s="149"/>
      <c r="P75" s="6"/>
      <c r="Q75" s="6"/>
    </row>
    <row r="76" spans="12:17" ht="17.25" customHeight="1">
      <c r="L76" s="151"/>
      <c r="M76" s="149"/>
      <c r="N76" s="149"/>
      <c r="O76" s="149"/>
      <c r="P76" s="6"/>
      <c r="Q76" s="6"/>
    </row>
    <row r="77" spans="12:17" ht="17.25" customHeight="1">
      <c r="L77" s="151"/>
      <c r="M77" s="149"/>
      <c r="N77" s="149"/>
      <c r="O77" s="149"/>
      <c r="P77" s="6"/>
      <c r="Q77" s="6"/>
    </row>
    <row r="78" spans="12:17" ht="17.25" customHeight="1">
      <c r="L78" s="6"/>
      <c r="M78" s="6"/>
      <c r="N78" s="6"/>
      <c r="O78" s="6"/>
      <c r="P78" s="6"/>
      <c r="Q78" s="6"/>
    </row>
    <row r="79" spans="12:17" ht="17.25" customHeight="1">
      <c r="L79" s="6"/>
      <c r="M79" s="6"/>
      <c r="N79" s="6"/>
      <c r="O79" s="6"/>
      <c r="P79" s="6"/>
      <c r="Q79" s="6"/>
    </row>
    <row r="80" spans="12:17" ht="15">
      <c r="L80" s="6"/>
      <c r="M80" s="6"/>
      <c r="N80" s="6"/>
      <c r="O80" s="6"/>
      <c r="P80" s="6"/>
      <c r="Q80" s="6"/>
    </row>
    <row r="81" spans="12:17" ht="17.25" customHeight="1">
      <c r="L81" s="6"/>
      <c r="M81" s="6"/>
      <c r="N81" s="6"/>
      <c r="O81" s="6"/>
      <c r="P81" s="6"/>
      <c r="Q81" s="6"/>
    </row>
    <row r="82" spans="12:17" ht="15">
      <c r="L82" s="6"/>
      <c r="M82" s="6"/>
      <c r="N82" s="6"/>
      <c r="O82" s="6"/>
      <c r="P82" s="6"/>
      <c r="Q82" s="6"/>
    </row>
    <row r="84" ht="15.75" customHeight="1"/>
    <row r="85" ht="15.75" customHeight="1"/>
    <row r="86" ht="15.75" customHeight="1"/>
    <row r="87" ht="15.75" customHeight="1"/>
    <row r="88" ht="15.75" customHeight="1"/>
    <row r="90" ht="15.75" customHeight="1"/>
    <row r="92" ht="17.25" customHeight="1"/>
    <row r="93" ht="16.5" customHeight="1"/>
    <row r="103" ht="14.25" customHeight="1"/>
    <row r="107" ht="16.5" customHeight="1"/>
    <row r="108" ht="17.25" customHeight="1"/>
    <row r="109" ht="17.25" customHeight="1"/>
    <row r="111" ht="17.25" customHeight="1"/>
    <row r="112" ht="17.25" customHeight="1"/>
    <row r="113" ht="17.25" customHeight="1"/>
    <row r="114" ht="17.25" customHeight="1"/>
    <row r="115" ht="15.75" customHeight="1"/>
    <row r="116" ht="16.5" customHeight="1"/>
    <row r="118" ht="17.25" customHeight="1"/>
    <row r="119" ht="17.25" customHeight="1"/>
    <row r="120" ht="18" customHeight="1"/>
    <row r="121" ht="16.5" customHeight="1"/>
    <row r="122" ht="18.75" customHeight="1"/>
    <row r="123" ht="14.25" customHeight="1"/>
    <row r="124" ht="15.75" customHeight="1"/>
    <row r="125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6.5" customHeight="1"/>
    <row r="134" ht="16.5" customHeight="1"/>
    <row r="138" ht="17.25" customHeight="1"/>
    <row r="141" ht="16.5" customHeight="1"/>
    <row r="143" ht="15" customHeight="1"/>
    <row r="145" ht="13.5" customHeight="1"/>
    <row r="147" ht="15.75" customHeight="1"/>
    <row r="148" ht="13.5" customHeight="1" hidden="1"/>
    <row r="149" ht="17.25" customHeight="1" hidden="1"/>
    <row r="150" ht="16.5" customHeight="1" hidden="1"/>
    <row r="151" ht="15.75" customHeight="1"/>
    <row r="152" ht="16.5" customHeight="1" hidden="1"/>
    <row r="153" ht="16.5" customHeight="1" hidden="1"/>
    <row r="154" ht="0.75" customHeight="1" hidden="1"/>
    <row r="155" ht="14.25" customHeight="1" hidden="1"/>
    <row r="156" ht="0.75" customHeight="1" hidden="1"/>
    <row r="157" ht="14.25" customHeight="1" hidden="1"/>
    <row r="158" ht="13.5" customHeight="1" hidden="1"/>
    <row r="159" ht="15.75" customHeight="1" hidden="1"/>
    <row r="160" ht="15.75" customHeight="1" hidden="1"/>
    <row r="161" ht="15.75" customHeight="1" hidden="1"/>
    <row r="162" ht="15" customHeight="1" hidden="1"/>
    <row r="163" ht="14.25" customHeight="1" hidden="1"/>
    <row r="164" ht="16.5" customHeight="1" hidden="1"/>
    <row r="165" ht="15" customHeight="1" hidden="1"/>
    <row r="166" ht="14.25" customHeight="1" hidden="1"/>
    <row r="167" ht="15.75" customHeight="1" hidden="1"/>
    <row r="168" ht="15.75" customHeight="1" hidden="1"/>
    <row r="169" ht="15.75" customHeight="1" hidden="1"/>
    <row r="170" ht="15" customHeight="1" hidden="1"/>
    <row r="171" ht="15.75" customHeight="1" hidden="1"/>
    <row r="172" ht="14.25" customHeight="1" hidden="1"/>
    <row r="173" ht="14.25" customHeight="1" hidden="1"/>
    <row r="174" ht="15.75" customHeight="1" hidden="1"/>
    <row r="175" ht="0.75" customHeight="1" hidden="1"/>
    <row r="176" ht="15.75" customHeight="1" hidden="1"/>
    <row r="177" ht="15.75" customHeight="1" hidden="1"/>
    <row r="178" ht="13.5" customHeight="1" hidden="1"/>
    <row r="179" ht="15" customHeight="1" hidden="1"/>
    <row r="180" ht="0.75" customHeight="1" hidden="1"/>
    <row r="181" ht="0.75" customHeight="1" hidden="1"/>
    <row r="182" ht="16.5" customHeight="1" hidden="1"/>
    <row r="183" ht="26.25" customHeight="1" hidden="1"/>
    <row r="184" ht="15.75" customHeight="1"/>
    <row r="185" ht="17.25" customHeight="1"/>
    <row r="186" ht="15.75" customHeight="1"/>
    <row r="187" ht="15.75" customHeight="1"/>
    <row r="188" ht="15.75" customHeight="1"/>
  </sheetData>
  <sheetProtection/>
  <mergeCells count="40">
    <mergeCell ref="N59:N60"/>
    <mergeCell ref="O59:O60"/>
    <mergeCell ref="L61:L62"/>
    <mergeCell ref="M61:M62"/>
    <mergeCell ref="N61:N62"/>
    <mergeCell ref="O61:O62"/>
    <mergeCell ref="L59:L60"/>
    <mergeCell ref="M59:M60"/>
    <mergeCell ref="F51:I51"/>
    <mergeCell ref="F50:I50"/>
    <mergeCell ref="F9:J9"/>
    <mergeCell ref="A62:D62"/>
    <mergeCell ref="A6:A7"/>
    <mergeCell ref="C6:C7"/>
    <mergeCell ref="A8:D8"/>
    <mergeCell ref="A60:D60"/>
    <mergeCell ref="A61:D61"/>
    <mergeCell ref="I6:I7"/>
    <mergeCell ref="E6:E7"/>
    <mergeCell ref="A59:D59"/>
    <mergeCell ref="A28:D28"/>
    <mergeCell ref="A58:D58"/>
    <mergeCell ref="A33:D33"/>
    <mergeCell ref="A57:D57"/>
    <mergeCell ref="A1:B5"/>
    <mergeCell ref="B6:B7"/>
    <mergeCell ref="D6:D7"/>
    <mergeCell ref="A45:D45"/>
    <mergeCell ref="C1:F1"/>
    <mergeCell ref="C2:F5"/>
    <mergeCell ref="F42:I42"/>
    <mergeCell ref="G1:J4"/>
    <mergeCell ref="J6:J7"/>
    <mergeCell ref="F21:I21"/>
    <mergeCell ref="F28:I28"/>
    <mergeCell ref="G6:G7"/>
    <mergeCell ref="H6:H7"/>
    <mergeCell ref="F6:F7"/>
    <mergeCell ref="G5:J5"/>
    <mergeCell ref="F8:J8"/>
  </mergeCells>
  <printOptions/>
  <pageMargins left="0.25" right="0.25" top="0.75" bottom="0.75" header="0.3" footer="0.3"/>
  <pageSetup fitToHeight="1" fitToWidth="1" horizontalDpi="600" verticalDpi="600" orientation="portrait" paperSize="9" scale="58" r:id="rId2"/>
  <rowBreaks count="3" manualBreakCount="3">
    <brk id="122" max="10" man="1"/>
    <brk id="129" max="10" man="1"/>
    <brk id="13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172"/>
  <sheetViews>
    <sheetView zoomScale="77" zoomScaleNormal="77" zoomScaleSheetLayoutView="75" zoomScalePageLayoutView="0" workbookViewId="0" topLeftCell="A49">
      <selection activeCell="M9" sqref="M9"/>
    </sheetView>
  </sheetViews>
  <sheetFormatPr defaultColWidth="9.140625" defaultRowHeight="15"/>
  <cols>
    <col min="1" max="1" width="21.8515625" style="84" customWidth="1"/>
    <col min="2" max="2" width="15.8515625" style="84" customWidth="1"/>
    <col min="3" max="3" width="38.57421875" style="84" customWidth="1"/>
    <col min="4" max="4" width="13.7109375" style="84" customWidth="1"/>
    <col min="5" max="5" width="3.421875" style="106" customWidth="1"/>
    <col min="6" max="6" width="15.57421875" style="106" customWidth="1"/>
    <col min="7" max="7" width="9.28125" style="106" customWidth="1"/>
    <col min="8" max="8" width="17.00390625" style="121" customWidth="1"/>
    <col min="9" max="9" width="19.57421875" style="106" customWidth="1"/>
    <col min="10" max="10" width="9.140625" style="84" customWidth="1"/>
  </cols>
  <sheetData>
    <row r="1" spans="1:9" s="106" customFormat="1" ht="27" customHeight="1">
      <c r="A1" s="201"/>
      <c r="B1" s="202"/>
      <c r="C1" s="207" t="s">
        <v>240</v>
      </c>
      <c r="D1" s="208"/>
      <c r="E1" s="209" t="s">
        <v>241</v>
      </c>
      <c r="F1" s="210"/>
      <c r="G1" s="210"/>
      <c r="H1" s="210"/>
      <c r="I1" s="211"/>
    </row>
    <row r="2" spans="1:9" s="106" customFormat="1" ht="15" customHeight="1">
      <c r="A2" s="203"/>
      <c r="B2" s="204"/>
      <c r="C2" s="161" t="s">
        <v>242</v>
      </c>
      <c r="D2" s="163"/>
      <c r="E2" s="212"/>
      <c r="F2" s="213"/>
      <c r="G2" s="213"/>
      <c r="H2" s="213"/>
      <c r="I2" s="214"/>
    </row>
    <row r="3" spans="1:9" s="106" customFormat="1" ht="65.25" customHeight="1">
      <c r="A3" s="203"/>
      <c r="B3" s="204"/>
      <c r="C3" s="164"/>
      <c r="D3" s="166"/>
      <c r="E3" s="212"/>
      <c r="F3" s="213"/>
      <c r="G3" s="213"/>
      <c r="H3" s="213"/>
      <c r="I3" s="214"/>
    </row>
    <row r="4" spans="1:9" s="106" customFormat="1" ht="50.25" customHeight="1">
      <c r="A4" s="203"/>
      <c r="B4" s="204"/>
      <c r="C4" s="164"/>
      <c r="D4" s="166"/>
      <c r="E4" s="212"/>
      <c r="F4" s="213"/>
      <c r="G4" s="213"/>
      <c r="H4" s="213"/>
      <c r="I4" s="214"/>
    </row>
    <row r="5" spans="1:9" s="106" customFormat="1" ht="16.5" customHeight="1">
      <c r="A5" s="205"/>
      <c r="B5" s="206"/>
      <c r="C5" s="167"/>
      <c r="D5" s="169"/>
      <c r="E5" s="215"/>
      <c r="F5" s="216"/>
      <c r="G5" s="216"/>
      <c r="H5" s="216"/>
      <c r="I5" s="217"/>
    </row>
    <row r="6" spans="1:9" ht="18.75" customHeight="1">
      <c r="A6" s="143"/>
      <c r="B6" s="144"/>
      <c r="C6" s="144"/>
      <c r="D6" s="144"/>
      <c r="E6" s="225" t="s">
        <v>251</v>
      </c>
      <c r="F6" s="226"/>
      <c r="G6" s="226"/>
      <c r="H6" s="226"/>
      <c r="I6" s="227"/>
    </row>
    <row r="7" spans="1:9" ht="15.75" customHeight="1">
      <c r="A7" s="82" t="s">
        <v>130</v>
      </c>
      <c r="B7" s="82" t="s">
        <v>129</v>
      </c>
      <c r="C7" s="82" t="s">
        <v>19</v>
      </c>
      <c r="D7" s="82" t="s">
        <v>19</v>
      </c>
      <c r="E7" s="27"/>
      <c r="F7" s="103" t="s">
        <v>130</v>
      </c>
      <c r="G7" s="103" t="s">
        <v>129</v>
      </c>
      <c r="H7" s="116" t="s">
        <v>19</v>
      </c>
      <c r="I7" s="104" t="s">
        <v>19</v>
      </c>
    </row>
    <row r="8" spans="1:9" ht="16.5" customHeight="1">
      <c r="A8" s="83"/>
      <c r="B8" s="83"/>
      <c r="C8" s="83"/>
      <c r="D8" s="89"/>
      <c r="E8" s="28"/>
      <c r="F8" s="103"/>
      <c r="G8" s="103"/>
      <c r="H8" s="117"/>
      <c r="I8" s="89"/>
    </row>
    <row r="9" spans="1:9" ht="15.75" customHeight="1">
      <c r="A9" s="68" t="s">
        <v>0</v>
      </c>
      <c r="B9" s="69"/>
      <c r="C9" s="69"/>
      <c r="D9" s="142"/>
      <c r="E9" s="28"/>
      <c r="F9" s="67" t="s">
        <v>14</v>
      </c>
      <c r="G9" s="67"/>
      <c r="H9" s="118"/>
      <c r="I9" s="142"/>
    </row>
    <row r="10" spans="1:9" ht="15.75" customHeight="1">
      <c r="A10" s="68"/>
      <c r="B10" s="69"/>
      <c r="C10" s="66" t="s">
        <v>245</v>
      </c>
      <c r="D10" s="145" t="s">
        <v>244</v>
      </c>
      <c r="E10" s="28"/>
      <c r="F10" s="67"/>
      <c r="G10" s="67"/>
      <c r="H10" s="118" t="s">
        <v>245</v>
      </c>
      <c r="I10" s="147" t="s">
        <v>244</v>
      </c>
    </row>
    <row r="11" spans="1:9" ht="16.5" customHeight="1">
      <c r="A11" s="29" t="s">
        <v>117</v>
      </c>
      <c r="B11" s="30">
        <v>2.8</v>
      </c>
      <c r="C11" s="65">
        <v>32276.999999999996</v>
      </c>
      <c r="D11" s="71">
        <f>C11-200</f>
        <v>32076.999999999996</v>
      </c>
      <c r="E11" s="28"/>
      <c r="F11" s="35" t="s">
        <v>135</v>
      </c>
      <c r="G11" s="37">
        <v>2</v>
      </c>
      <c r="H11" s="119">
        <v>33393</v>
      </c>
      <c r="I11" s="138">
        <f>H11-200</f>
        <v>33193</v>
      </c>
    </row>
    <row r="12" spans="1:9" ht="16.5" customHeight="1">
      <c r="A12" s="31" t="s">
        <v>124</v>
      </c>
      <c r="B12" s="32">
        <v>2.8</v>
      </c>
      <c r="C12" s="65">
        <v>31363.499999999996</v>
      </c>
      <c r="D12" s="65">
        <f aca="true" t="shared" si="0" ref="D12:D66">C12-200</f>
        <v>31163.499999999996</v>
      </c>
      <c r="E12" s="28"/>
      <c r="F12" s="35" t="s">
        <v>166</v>
      </c>
      <c r="G12" s="37">
        <v>2</v>
      </c>
      <c r="H12" s="119">
        <v>33190</v>
      </c>
      <c r="I12" s="70">
        <f aca="true" t="shared" si="1" ref="I12:I29">H12-200</f>
        <v>32990</v>
      </c>
    </row>
    <row r="13" spans="1:9" ht="16.5" customHeight="1">
      <c r="A13" s="31" t="s">
        <v>125</v>
      </c>
      <c r="B13" s="32">
        <v>2.8</v>
      </c>
      <c r="C13" s="65">
        <v>31363.499999999996</v>
      </c>
      <c r="D13" s="65">
        <f t="shared" si="0"/>
        <v>31163.499999999996</v>
      </c>
      <c r="E13" s="28"/>
      <c r="F13" s="35" t="s">
        <v>136</v>
      </c>
      <c r="G13" s="37">
        <v>2</v>
      </c>
      <c r="H13" s="119">
        <v>33190</v>
      </c>
      <c r="I13" s="70">
        <f t="shared" si="1"/>
        <v>32990</v>
      </c>
    </row>
    <row r="14" spans="1:9" ht="16.5" customHeight="1">
      <c r="A14" s="31" t="s">
        <v>125</v>
      </c>
      <c r="B14" s="32">
        <v>3.2</v>
      </c>
      <c r="C14" s="65">
        <v>31363.499999999996</v>
      </c>
      <c r="D14" s="65">
        <f t="shared" si="0"/>
        <v>31163.499999999996</v>
      </c>
      <c r="E14" s="28"/>
      <c r="F14" s="35" t="s">
        <v>136</v>
      </c>
      <c r="G14" s="33">
        <v>3</v>
      </c>
      <c r="H14" s="119">
        <v>32886</v>
      </c>
      <c r="I14" s="70">
        <f t="shared" si="1"/>
        <v>32686</v>
      </c>
    </row>
    <row r="15" spans="1:9" ht="16.5" customHeight="1">
      <c r="A15" s="31" t="s">
        <v>126</v>
      </c>
      <c r="B15" s="32">
        <v>2.8</v>
      </c>
      <c r="C15" s="65">
        <v>31058.999999999996</v>
      </c>
      <c r="D15" s="65">
        <f t="shared" si="0"/>
        <v>30858.999999999996</v>
      </c>
      <c r="E15" s="28"/>
      <c r="F15" s="35" t="s">
        <v>137</v>
      </c>
      <c r="G15" s="37">
        <v>2</v>
      </c>
      <c r="H15" s="119">
        <v>33393</v>
      </c>
      <c r="I15" s="70">
        <f t="shared" si="1"/>
        <v>33193</v>
      </c>
    </row>
    <row r="16" spans="1:9" ht="16.5" customHeight="1">
      <c r="A16" s="31" t="s">
        <v>127</v>
      </c>
      <c r="B16" s="32">
        <v>3.5</v>
      </c>
      <c r="C16" s="65">
        <v>31058.999999999996</v>
      </c>
      <c r="D16" s="65">
        <f t="shared" si="0"/>
        <v>30858.999999999996</v>
      </c>
      <c r="E16" s="28"/>
      <c r="F16" s="35" t="s">
        <v>137</v>
      </c>
      <c r="G16" s="37">
        <v>2.5</v>
      </c>
      <c r="H16" s="119">
        <v>33190</v>
      </c>
      <c r="I16" s="70">
        <f t="shared" si="1"/>
        <v>32990</v>
      </c>
    </row>
    <row r="17" spans="1:9" ht="16.5" customHeight="1">
      <c r="A17" s="31" t="s">
        <v>128</v>
      </c>
      <c r="B17" s="32">
        <v>3.5</v>
      </c>
      <c r="C17" s="65">
        <v>31058.999999999996</v>
      </c>
      <c r="D17" s="65">
        <f t="shared" si="0"/>
        <v>30858.999999999996</v>
      </c>
      <c r="E17" s="28"/>
      <c r="F17" s="35" t="s">
        <v>138</v>
      </c>
      <c r="G17" s="37">
        <v>2</v>
      </c>
      <c r="H17" s="119">
        <v>33393.5</v>
      </c>
      <c r="I17" s="70">
        <f t="shared" si="1"/>
        <v>33193.5</v>
      </c>
    </row>
    <row r="18" spans="1:9" ht="16.5" customHeight="1">
      <c r="A18" s="219" t="s">
        <v>1</v>
      </c>
      <c r="B18" s="220"/>
      <c r="C18" s="221"/>
      <c r="D18" s="65"/>
      <c r="E18" s="28"/>
      <c r="F18" s="35" t="s">
        <v>139</v>
      </c>
      <c r="G18" s="33" t="s">
        <v>131</v>
      </c>
      <c r="H18" s="119">
        <v>33393.5</v>
      </c>
      <c r="I18" s="70">
        <f t="shared" si="1"/>
        <v>33193.5</v>
      </c>
    </row>
    <row r="19" spans="1:9" ht="15" customHeight="1">
      <c r="A19" s="86"/>
      <c r="B19" s="87"/>
      <c r="C19" s="88"/>
      <c r="D19" s="65"/>
      <c r="E19" s="28"/>
      <c r="F19" s="35" t="s">
        <v>139</v>
      </c>
      <c r="G19" s="33">
        <v>4</v>
      </c>
      <c r="H19" s="119">
        <v>32886</v>
      </c>
      <c r="I19" s="70">
        <f t="shared" si="1"/>
        <v>32686</v>
      </c>
    </row>
    <row r="20" spans="1:9" ht="15.75" customHeight="1">
      <c r="A20" s="123" t="s">
        <v>117</v>
      </c>
      <c r="B20" s="124">
        <v>2.8</v>
      </c>
      <c r="C20" s="125">
        <v>49990</v>
      </c>
      <c r="D20" s="125">
        <f t="shared" si="0"/>
        <v>49790</v>
      </c>
      <c r="E20" s="28"/>
      <c r="F20" s="35" t="s">
        <v>140</v>
      </c>
      <c r="G20" s="33" t="s">
        <v>167</v>
      </c>
      <c r="H20" s="119">
        <v>33190.5</v>
      </c>
      <c r="I20" s="70">
        <f t="shared" si="1"/>
        <v>32990.5</v>
      </c>
    </row>
    <row r="21" spans="1:9" ht="15.75" customHeight="1">
      <c r="A21" s="126" t="s">
        <v>124</v>
      </c>
      <c r="B21" s="127">
        <v>2.8</v>
      </c>
      <c r="C21" s="125">
        <v>49990</v>
      </c>
      <c r="D21" s="125">
        <f t="shared" si="0"/>
        <v>49790</v>
      </c>
      <c r="E21" s="28"/>
      <c r="F21" s="35" t="s">
        <v>140</v>
      </c>
      <c r="G21" s="33">
        <v>4</v>
      </c>
      <c r="H21" s="119">
        <v>32886</v>
      </c>
      <c r="I21" s="70">
        <f t="shared" si="1"/>
        <v>32686</v>
      </c>
    </row>
    <row r="22" spans="1:9" ht="15.75" customHeight="1">
      <c r="A22" s="126" t="s">
        <v>125</v>
      </c>
      <c r="B22" s="127">
        <v>2.8</v>
      </c>
      <c r="C22" s="125">
        <v>49990</v>
      </c>
      <c r="D22" s="125">
        <f t="shared" si="0"/>
        <v>49790</v>
      </c>
      <c r="E22" s="28"/>
      <c r="F22" s="35" t="s">
        <v>141</v>
      </c>
      <c r="G22" s="33" t="s">
        <v>131</v>
      </c>
      <c r="H22" s="119">
        <v>31972.499999999996</v>
      </c>
      <c r="I22" s="70">
        <f t="shared" si="1"/>
        <v>31772.499999999996</v>
      </c>
    </row>
    <row r="23" spans="1:9" ht="15.75" customHeight="1">
      <c r="A23" s="126" t="s">
        <v>125</v>
      </c>
      <c r="B23" s="127">
        <v>3.2</v>
      </c>
      <c r="C23" s="125">
        <v>49990</v>
      </c>
      <c r="D23" s="125">
        <f t="shared" si="0"/>
        <v>49790</v>
      </c>
      <c r="E23" s="28"/>
      <c r="F23" s="35" t="s">
        <v>142</v>
      </c>
      <c r="G23" s="33" t="s">
        <v>132</v>
      </c>
      <c r="H23" s="119">
        <v>31972.499999999996</v>
      </c>
      <c r="I23" s="70">
        <f t="shared" si="1"/>
        <v>31772.499999999996</v>
      </c>
    </row>
    <row r="24" spans="1:9" ht="15.75" customHeight="1">
      <c r="A24" s="126" t="s">
        <v>126</v>
      </c>
      <c r="B24" s="127">
        <v>2.8</v>
      </c>
      <c r="C24" s="125">
        <v>49990</v>
      </c>
      <c r="D24" s="125">
        <f t="shared" si="0"/>
        <v>49790</v>
      </c>
      <c r="E24" s="28"/>
      <c r="F24" s="35" t="s">
        <v>143</v>
      </c>
      <c r="G24" s="37" t="s">
        <v>131</v>
      </c>
      <c r="H24" s="119">
        <v>32987.5</v>
      </c>
      <c r="I24" s="70">
        <f t="shared" si="1"/>
        <v>32787.5</v>
      </c>
    </row>
    <row r="25" spans="1:9" ht="15.75" customHeight="1">
      <c r="A25" s="126" t="s">
        <v>127</v>
      </c>
      <c r="B25" s="127">
        <v>3.5</v>
      </c>
      <c r="C25" s="125">
        <v>49900</v>
      </c>
      <c r="D25" s="125">
        <f t="shared" si="0"/>
        <v>49700</v>
      </c>
      <c r="E25" s="28"/>
      <c r="F25" s="35" t="s">
        <v>144</v>
      </c>
      <c r="G25" s="37" t="s">
        <v>131</v>
      </c>
      <c r="H25" s="119">
        <v>31972.499999999996</v>
      </c>
      <c r="I25" s="70">
        <f t="shared" si="1"/>
        <v>31772.499999999996</v>
      </c>
    </row>
    <row r="26" spans="1:9" ht="15.75" customHeight="1">
      <c r="A26" s="126" t="s">
        <v>128</v>
      </c>
      <c r="B26" s="127">
        <v>3.5</v>
      </c>
      <c r="C26" s="125">
        <v>48990</v>
      </c>
      <c r="D26" s="125">
        <f t="shared" si="0"/>
        <v>48790</v>
      </c>
      <c r="E26" s="28"/>
      <c r="F26" s="38" t="s">
        <v>145</v>
      </c>
      <c r="G26" s="33" t="s">
        <v>132</v>
      </c>
      <c r="H26" s="119">
        <v>32276.999999999996</v>
      </c>
      <c r="I26" s="70">
        <f t="shared" si="1"/>
        <v>32076.999999999996</v>
      </c>
    </row>
    <row r="27" spans="1:9" ht="15.75" customHeight="1">
      <c r="A27" s="128">
        <v>57</v>
      </c>
      <c r="B27" s="129">
        <v>3.5</v>
      </c>
      <c r="C27" s="130">
        <v>44450</v>
      </c>
      <c r="D27" s="131">
        <f t="shared" si="0"/>
        <v>44250</v>
      </c>
      <c r="E27" s="28"/>
      <c r="F27" s="35" t="s">
        <v>146</v>
      </c>
      <c r="G27" s="37" t="s">
        <v>154</v>
      </c>
      <c r="H27" s="119">
        <v>31972.499999999996</v>
      </c>
      <c r="I27" s="70">
        <f t="shared" si="1"/>
        <v>31772.499999999996</v>
      </c>
    </row>
    <row r="28" spans="1:9" ht="15.75" customHeight="1">
      <c r="A28" s="128">
        <v>76</v>
      </c>
      <c r="B28" s="129">
        <v>3.5</v>
      </c>
      <c r="C28" s="130">
        <v>44450</v>
      </c>
      <c r="D28" s="131">
        <f t="shared" si="0"/>
        <v>44250</v>
      </c>
      <c r="E28" s="28"/>
      <c r="F28" s="38" t="s">
        <v>147</v>
      </c>
      <c r="G28" s="33" t="s">
        <v>133</v>
      </c>
      <c r="H28" s="120">
        <v>32276.999999999996</v>
      </c>
      <c r="I28" s="70">
        <f t="shared" si="1"/>
        <v>32076.999999999996</v>
      </c>
    </row>
    <row r="29" spans="1:9" ht="15.75" customHeight="1">
      <c r="A29" s="128">
        <v>89</v>
      </c>
      <c r="B29" s="129">
        <v>3.5</v>
      </c>
      <c r="C29" s="130">
        <v>44450</v>
      </c>
      <c r="D29" s="131">
        <f t="shared" si="0"/>
        <v>44250</v>
      </c>
      <c r="E29" s="28"/>
      <c r="F29" s="39" t="s">
        <v>147</v>
      </c>
      <c r="G29" s="40">
        <v>8</v>
      </c>
      <c r="H29" s="120">
        <v>32378.499999999996</v>
      </c>
      <c r="I29" s="70">
        <f t="shared" si="1"/>
        <v>32178.499999999996</v>
      </c>
    </row>
    <row r="30" spans="1:9" ht="15.75" customHeight="1">
      <c r="A30" s="128">
        <v>108</v>
      </c>
      <c r="B30" s="129">
        <v>3.5</v>
      </c>
      <c r="C30" s="130">
        <v>44450</v>
      </c>
      <c r="D30" s="131">
        <f t="shared" si="0"/>
        <v>44250</v>
      </c>
      <c r="E30" s="28"/>
      <c r="F30" s="105" t="s">
        <v>13</v>
      </c>
      <c r="G30" s="122"/>
      <c r="H30" s="122"/>
      <c r="I30" s="139"/>
    </row>
    <row r="31" spans="1:9" ht="15.75" customHeight="1">
      <c r="A31" s="128">
        <v>159</v>
      </c>
      <c r="B31" s="129">
        <v>4.5</v>
      </c>
      <c r="C31" s="130" t="s">
        <v>157</v>
      </c>
      <c r="D31" s="125"/>
      <c r="E31" s="28"/>
      <c r="F31" s="132">
        <v>57</v>
      </c>
      <c r="G31" s="133">
        <v>3.5</v>
      </c>
      <c r="H31" s="134">
        <v>44990</v>
      </c>
      <c r="I31" s="135">
        <f>H31-200</f>
        <v>44790</v>
      </c>
    </row>
    <row r="32" spans="1:9" ht="15" customHeight="1">
      <c r="A32" s="219" t="s">
        <v>163</v>
      </c>
      <c r="B32" s="220"/>
      <c r="C32" s="221"/>
      <c r="D32" s="65"/>
      <c r="E32" s="28"/>
      <c r="F32" s="132">
        <v>57</v>
      </c>
      <c r="G32" s="133">
        <v>4</v>
      </c>
      <c r="H32" s="134">
        <v>44990</v>
      </c>
      <c r="I32" s="135">
        <f aca="true" t="shared" si="2" ref="I32:I50">H32-200</f>
        <v>44790</v>
      </c>
    </row>
    <row r="33" spans="1:9" ht="15" customHeight="1">
      <c r="A33" s="86"/>
      <c r="B33" s="87"/>
      <c r="C33" s="88"/>
      <c r="D33" s="65"/>
      <c r="E33" s="28"/>
      <c r="F33" s="132">
        <v>76</v>
      </c>
      <c r="G33" s="133">
        <v>3.5</v>
      </c>
      <c r="H33" s="134">
        <v>44990</v>
      </c>
      <c r="I33" s="135">
        <f t="shared" si="2"/>
        <v>44790</v>
      </c>
    </row>
    <row r="34" spans="1:9" ht="15.75" customHeight="1">
      <c r="A34" s="10">
        <v>48</v>
      </c>
      <c r="B34" s="33">
        <v>3</v>
      </c>
      <c r="C34" s="113">
        <v>31058.999999999996</v>
      </c>
      <c r="D34" s="65">
        <f t="shared" si="0"/>
        <v>30858.999999999996</v>
      </c>
      <c r="E34" s="28"/>
      <c r="F34" s="132">
        <v>76</v>
      </c>
      <c r="G34" s="133">
        <v>4</v>
      </c>
      <c r="H34" s="134">
        <v>44990</v>
      </c>
      <c r="I34" s="135">
        <f t="shared" si="2"/>
        <v>44790</v>
      </c>
    </row>
    <row r="35" spans="1:9" ht="15.75" customHeight="1">
      <c r="A35" s="10">
        <v>57</v>
      </c>
      <c r="B35" s="33" t="s">
        <v>118</v>
      </c>
      <c r="C35" s="113">
        <v>31058.999999999996</v>
      </c>
      <c r="D35" s="65">
        <f t="shared" si="0"/>
        <v>30858.999999999996</v>
      </c>
      <c r="E35" s="28"/>
      <c r="F35" s="132">
        <v>89</v>
      </c>
      <c r="G35" s="133">
        <v>4</v>
      </c>
      <c r="H35" s="134">
        <v>44991</v>
      </c>
      <c r="I35" s="135">
        <f t="shared" si="2"/>
        <v>44791</v>
      </c>
    </row>
    <row r="36" spans="1:9" ht="15.75" customHeight="1">
      <c r="A36" s="10">
        <v>76</v>
      </c>
      <c r="B36" s="33" t="s">
        <v>119</v>
      </c>
      <c r="C36" s="113">
        <v>31058.999999999996</v>
      </c>
      <c r="D36" s="65">
        <f t="shared" si="0"/>
        <v>30858.999999999996</v>
      </c>
      <c r="E36" s="28"/>
      <c r="F36" s="132">
        <v>89</v>
      </c>
      <c r="G36" s="129" t="s">
        <v>155</v>
      </c>
      <c r="H36" s="134">
        <v>44992</v>
      </c>
      <c r="I36" s="135">
        <f t="shared" si="2"/>
        <v>44792</v>
      </c>
    </row>
    <row r="37" spans="1:9" ht="15.75" customHeight="1">
      <c r="A37" s="10">
        <v>89</v>
      </c>
      <c r="B37" s="33" t="s">
        <v>119</v>
      </c>
      <c r="C37" s="113">
        <v>31566.499999999996</v>
      </c>
      <c r="D37" s="65">
        <f t="shared" si="0"/>
        <v>31366.499999999996</v>
      </c>
      <c r="E37" s="28"/>
      <c r="F37" s="132">
        <v>89</v>
      </c>
      <c r="G37" s="133">
        <v>8</v>
      </c>
      <c r="H37" s="134">
        <v>44993</v>
      </c>
      <c r="I37" s="135">
        <f t="shared" si="2"/>
        <v>44793</v>
      </c>
    </row>
    <row r="38" spans="1:9" ht="15.75" customHeight="1">
      <c r="A38" s="10">
        <v>102</v>
      </c>
      <c r="B38" s="33">
        <v>3</v>
      </c>
      <c r="C38" s="113">
        <v>31566.499999999996</v>
      </c>
      <c r="D38" s="65">
        <f t="shared" si="0"/>
        <v>31366.499999999996</v>
      </c>
      <c r="E38" s="28"/>
      <c r="F38" s="132">
        <v>114</v>
      </c>
      <c r="G38" s="133">
        <v>5</v>
      </c>
      <c r="H38" s="134">
        <v>43990</v>
      </c>
      <c r="I38" s="135">
        <f t="shared" si="2"/>
        <v>43790</v>
      </c>
    </row>
    <row r="39" spans="1:9" ht="15.75" customHeight="1">
      <c r="A39" s="10">
        <v>108</v>
      </c>
      <c r="B39" s="33">
        <v>3.5</v>
      </c>
      <c r="C39" s="113">
        <v>31566.499999999996</v>
      </c>
      <c r="D39" s="65">
        <f t="shared" si="0"/>
        <v>31366.499999999996</v>
      </c>
      <c r="E39" s="28"/>
      <c r="F39" s="132">
        <v>133</v>
      </c>
      <c r="G39" s="133">
        <v>6</v>
      </c>
      <c r="H39" s="134">
        <v>43990</v>
      </c>
      <c r="I39" s="135">
        <f t="shared" si="2"/>
        <v>43790</v>
      </c>
    </row>
    <row r="40" spans="1:9" ht="15.75" customHeight="1">
      <c r="A40" s="10">
        <v>114</v>
      </c>
      <c r="B40" s="33">
        <v>3.5</v>
      </c>
      <c r="C40" s="113">
        <v>31566.499999999996</v>
      </c>
      <c r="D40" s="65">
        <f t="shared" si="0"/>
        <v>31366.499999999996</v>
      </c>
      <c r="E40" s="28"/>
      <c r="F40" s="132">
        <v>133</v>
      </c>
      <c r="G40" s="133">
        <v>10</v>
      </c>
      <c r="H40" s="134">
        <v>43990</v>
      </c>
      <c r="I40" s="135">
        <f t="shared" si="2"/>
        <v>43790</v>
      </c>
    </row>
    <row r="41" spans="1:9" ht="15.75" customHeight="1">
      <c r="A41" s="9">
        <v>127</v>
      </c>
      <c r="B41" s="32">
        <v>4</v>
      </c>
      <c r="C41" s="113">
        <v>31566.499999999996</v>
      </c>
      <c r="D41" s="65">
        <f t="shared" si="0"/>
        <v>31366.499999999996</v>
      </c>
      <c r="E41" s="28"/>
      <c r="F41" s="41">
        <v>159</v>
      </c>
      <c r="G41" s="42">
        <v>5</v>
      </c>
      <c r="H41" s="85">
        <v>43990</v>
      </c>
      <c r="I41" s="70">
        <f t="shared" si="2"/>
        <v>43790</v>
      </c>
    </row>
    <row r="42" spans="1:9" ht="15.75" customHeight="1">
      <c r="A42" s="10">
        <v>133</v>
      </c>
      <c r="B42" s="33" t="s">
        <v>120</v>
      </c>
      <c r="C42" s="113">
        <v>31566.499999999996</v>
      </c>
      <c r="D42" s="65">
        <f t="shared" si="0"/>
        <v>31366.499999999996</v>
      </c>
      <c r="E42" s="28"/>
      <c r="F42" s="41">
        <v>159</v>
      </c>
      <c r="G42" s="42">
        <v>6</v>
      </c>
      <c r="H42" s="85">
        <v>42426.99999999999</v>
      </c>
      <c r="I42" s="70">
        <f t="shared" si="2"/>
        <v>42226.99999999999</v>
      </c>
    </row>
    <row r="43" spans="1:9" ht="15.75" customHeight="1">
      <c r="A43" s="10">
        <v>159</v>
      </c>
      <c r="B43" s="33" t="s">
        <v>120</v>
      </c>
      <c r="C43" s="113">
        <v>31566.499999999996</v>
      </c>
      <c r="D43" s="65">
        <f t="shared" si="0"/>
        <v>31366.499999999996</v>
      </c>
      <c r="E43" s="28"/>
      <c r="F43" s="41">
        <v>159</v>
      </c>
      <c r="G43" s="42">
        <v>8</v>
      </c>
      <c r="H43" s="85">
        <v>42426.99999999999</v>
      </c>
      <c r="I43" s="70">
        <f t="shared" si="2"/>
        <v>42226.99999999999</v>
      </c>
    </row>
    <row r="44" spans="1:9" ht="15.75" customHeight="1">
      <c r="A44" s="10">
        <v>219</v>
      </c>
      <c r="B44" s="33">
        <v>4.5</v>
      </c>
      <c r="C44" s="114">
        <v>33596.5</v>
      </c>
      <c r="D44" s="65">
        <f t="shared" si="0"/>
        <v>33396.5</v>
      </c>
      <c r="E44" s="28"/>
      <c r="F44" s="41">
        <v>159</v>
      </c>
      <c r="G44" s="42">
        <v>9</v>
      </c>
      <c r="H44" s="85">
        <v>42426.99999999999</v>
      </c>
      <c r="I44" s="70">
        <f t="shared" si="2"/>
        <v>42226.99999999999</v>
      </c>
    </row>
    <row r="45" spans="1:9" ht="15.75" customHeight="1">
      <c r="A45" s="10">
        <v>219</v>
      </c>
      <c r="B45" s="33" t="s">
        <v>121</v>
      </c>
      <c r="C45" s="114">
        <v>33596.5</v>
      </c>
      <c r="D45" s="65">
        <f t="shared" si="0"/>
        <v>33396.5</v>
      </c>
      <c r="E45" s="28"/>
      <c r="F45" s="41">
        <v>219</v>
      </c>
      <c r="G45" s="42">
        <v>7</v>
      </c>
      <c r="H45" s="94">
        <v>44456.99999999999</v>
      </c>
      <c r="I45" s="70">
        <f t="shared" si="2"/>
        <v>44256.99999999999</v>
      </c>
    </row>
    <row r="46" spans="1:9" ht="15.75" customHeight="1">
      <c r="A46" s="10">
        <v>273</v>
      </c>
      <c r="B46" s="33">
        <v>7.8</v>
      </c>
      <c r="C46" s="113">
        <v>40092.49999999999</v>
      </c>
      <c r="D46" s="65">
        <f t="shared" si="0"/>
        <v>39892.49999999999</v>
      </c>
      <c r="E46" s="28"/>
      <c r="F46" s="41">
        <v>219</v>
      </c>
      <c r="G46" s="42">
        <v>8</v>
      </c>
      <c r="H46" s="94">
        <v>44456.99999999999</v>
      </c>
      <c r="I46" s="70">
        <f t="shared" si="2"/>
        <v>44256.99999999999</v>
      </c>
    </row>
    <row r="47" spans="1:9" ht="15.75" customHeight="1">
      <c r="A47" s="10">
        <v>325</v>
      </c>
      <c r="B47" s="33">
        <v>6</v>
      </c>
      <c r="C47" s="113">
        <v>40092.49999999999</v>
      </c>
      <c r="D47" s="65">
        <f t="shared" si="0"/>
        <v>39892.49999999999</v>
      </c>
      <c r="E47" s="28"/>
      <c r="F47" s="41">
        <v>273</v>
      </c>
      <c r="G47" s="42">
        <v>8</v>
      </c>
      <c r="H47" s="94">
        <v>46283.99999999999</v>
      </c>
      <c r="I47" s="70">
        <f t="shared" si="2"/>
        <v>46083.99999999999</v>
      </c>
    </row>
    <row r="48" spans="1:9" ht="15.75" customHeight="1">
      <c r="A48" s="10">
        <v>325</v>
      </c>
      <c r="B48" s="33">
        <v>7</v>
      </c>
      <c r="C48" s="113">
        <v>40092.49999999999</v>
      </c>
      <c r="D48" s="65">
        <f t="shared" si="0"/>
        <v>39892.49999999999</v>
      </c>
      <c r="E48" s="28"/>
      <c r="F48" s="41">
        <v>325</v>
      </c>
      <c r="G48" s="42">
        <v>8</v>
      </c>
      <c r="H48" s="94">
        <v>47990</v>
      </c>
      <c r="I48" s="70">
        <f t="shared" si="2"/>
        <v>47790</v>
      </c>
    </row>
    <row r="49" spans="1:9" ht="15.75" customHeight="1">
      <c r="A49" s="10">
        <v>325</v>
      </c>
      <c r="B49" s="33">
        <v>8</v>
      </c>
      <c r="C49" s="113">
        <v>40092.49999999999</v>
      </c>
      <c r="D49" s="65">
        <f t="shared" si="0"/>
        <v>39892.49999999999</v>
      </c>
      <c r="E49" s="28"/>
      <c r="F49" s="41">
        <v>377</v>
      </c>
      <c r="G49" s="42">
        <v>10</v>
      </c>
      <c r="H49" s="94">
        <v>47990</v>
      </c>
      <c r="I49" s="70">
        <f t="shared" si="2"/>
        <v>47790</v>
      </c>
    </row>
    <row r="50" spans="1:9" ht="16.5" customHeight="1">
      <c r="A50" s="10">
        <v>377</v>
      </c>
      <c r="B50" s="34" t="s">
        <v>122</v>
      </c>
      <c r="C50" s="114">
        <v>40599.99999999999</v>
      </c>
      <c r="D50" s="65"/>
      <c r="E50" s="28"/>
      <c r="F50" s="41">
        <v>426</v>
      </c>
      <c r="G50" s="42">
        <v>10</v>
      </c>
      <c r="H50" s="94">
        <v>48990</v>
      </c>
      <c r="I50" s="70">
        <f t="shared" si="2"/>
        <v>48790</v>
      </c>
    </row>
    <row r="51" spans="1:9" ht="15.75" customHeight="1">
      <c r="A51" s="10">
        <v>426</v>
      </c>
      <c r="B51" s="33" t="s">
        <v>122</v>
      </c>
      <c r="C51" s="114">
        <v>40092.49999999999</v>
      </c>
      <c r="D51" s="65">
        <f t="shared" si="0"/>
        <v>39892.49999999999</v>
      </c>
      <c r="E51" s="28"/>
      <c r="F51" s="136" t="s">
        <v>108</v>
      </c>
      <c r="G51" s="137"/>
      <c r="H51" s="137"/>
      <c r="I51" s="140"/>
    </row>
    <row r="52" spans="1:9" ht="15.75" customHeight="1">
      <c r="A52" s="10">
        <v>530</v>
      </c>
      <c r="B52" s="34" t="s">
        <v>123</v>
      </c>
      <c r="C52" s="115">
        <v>50990</v>
      </c>
      <c r="D52" s="65">
        <f t="shared" si="0"/>
        <v>50790</v>
      </c>
      <c r="E52" s="28"/>
      <c r="F52" s="90"/>
      <c r="G52" s="91"/>
      <c r="H52" s="92"/>
      <c r="I52" s="140"/>
    </row>
    <row r="53" spans="1:9" ht="15.75" customHeight="1">
      <c r="A53" s="222" t="s">
        <v>14</v>
      </c>
      <c r="B53" s="223"/>
      <c r="C53" s="224"/>
      <c r="D53" s="65"/>
      <c r="E53" s="28"/>
      <c r="F53" s="96" t="s">
        <v>2</v>
      </c>
      <c r="G53" s="43" t="s">
        <v>3</v>
      </c>
      <c r="H53" s="92" t="s">
        <v>169</v>
      </c>
      <c r="I53" s="141" t="s">
        <v>169</v>
      </c>
    </row>
    <row r="54" spans="1:9" ht="15.75" customHeight="1">
      <c r="A54" s="35" t="s">
        <v>148</v>
      </c>
      <c r="B54" s="36">
        <v>1.5</v>
      </c>
      <c r="C54" s="70">
        <v>36235.5</v>
      </c>
      <c r="D54" s="65">
        <f t="shared" si="0"/>
        <v>36035.5</v>
      </c>
      <c r="E54" s="28"/>
      <c r="F54" s="97"/>
      <c r="G54" s="43" t="s">
        <v>4</v>
      </c>
      <c r="H54" s="92" t="s">
        <v>169</v>
      </c>
      <c r="I54" s="141" t="s">
        <v>169</v>
      </c>
    </row>
    <row r="55" spans="1:9" ht="15.75" customHeight="1">
      <c r="A55" s="35" t="s">
        <v>149</v>
      </c>
      <c r="B55" s="36">
        <v>1.5</v>
      </c>
      <c r="C55" s="70">
        <v>36235.5</v>
      </c>
      <c r="D55" s="65">
        <f t="shared" si="0"/>
        <v>36035.5</v>
      </c>
      <c r="E55" s="28"/>
      <c r="F55" s="97"/>
      <c r="G55" s="43" t="s">
        <v>5</v>
      </c>
      <c r="H55" s="92" t="s">
        <v>169</v>
      </c>
      <c r="I55" s="141" t="s">
        <v>169</v>
      </c>
    </row>
    <row r="56" spans="1:9" ht="15.75" customHeight="1">
      <c r="A56" s="35" t="s">
        <v>149</v>
      </c>
      <c r="B56" s="36">
        <v>2</v>
      </c>
      <c r="C56" s="70">
        <v>33799.5</v>
      </c>
      <c r="D56" s="65">
        <f t="shared" si="0"/>
        <v>33599.5</v>
      </c>
      <c r="E56" s="28"/>
      <c r="F56" s="98"/>
      <c r="G56" s="43" t="s">
        <v>6</v>
      </c>
      <c r="H56" s="92" t="s">
        <v>169</v>
      </c>
      <c r="I56" s="141" t="s">
        <v>169</v>
      </c>
    </row>
    <row r="57" spans="1:9" ht="15" customHeight="1">
      <c r="A57" s="35" t="s">
        <v>150</v>
      </c>
      <c r="B57" s="36">
        <v>1.5</v>
      </c>
      <c r="C57" s="70">
        <v>35829.5</v>
      </c>
      <c r="D57" s="65">
        <f t="shared" si="0"/>
        <v>35629.5</v>
      </c>
      <c r="E57" s="28"/>
      <c r="F57" s="92" t="s">
        <v>7</v>
      </c>
      <c r="G57" s="95"/>
      <c r="H57" s="92" t="s">
        <v>169</v>
      </c>
      <c r="I57" s="141" t="s">
        <v>169</v>
      </c>
    </row>
    <row r="58" spans="1:9" ht="14.25" customHeight="1">
      <c r="A58" s="35" t="s">
        <v>150</v>
      </c>
      <c r="B58" s="36">
        <v>2</v>
      </c>
      <c r="C58" s="70">
        <v>35829.5</v>
      </c>
      <c r="D58" s="65">
        <f t="shared" si="0"/>
        <v>35629.5</v>
      </c>
      <c r="E58" s="28"/>
      <c r="F58" s="96" t="s">
        <v>8</v>
      </c>
      <c r="G58" s="11" t="s">
        <v>9</v>
      </c>
      <c r="H58" s="92" t="s">
        <v>169</v>
      </c>
      <c r="I58" s="141" t="s">
        <v>169</v>
      </c>
    </row>
    <row r="59" spans="1:9" ht="15.75" customHeight="1">
      <c r="A59" s="35" t="s">
        <v>151</v>
      </c>
      <c r="B59" s="36">
        <v>1.5</v>
      </c>
      <c r="C59" s="70">
        <v>35829.5</v>
      </c>
      <c r="D59" s="65">
        <f t="shared" si="0"/>
        <v>35629.5</v>
      </c>
      <c r="E59" s="28"/>
      <c r="F59" s="100"/>
      <c r="G59" s="31" t="s">
        <v>5</v>
      </c>
      <c r="H59" s="92" t="s">
        <v>169</v>
      </c>
      <c r="I59" s="141" t="s">
        <v>169</v>
      </c>
    </row>
    <row r="60" spans="1:9" ht="15.75" customHeight="1">
      <c r="A60" s="35" t="s">
        <v>151</v>
      </c>
      <c r="B60" s="36">
        <v>2</v>
      </c>
      <c r="C60" s="70">
        <v>33495</v>
      </c>
      <c r="D60" s="65">
        <f t="shared" si="0"/>
        <v>33295</v>
      </c>
      <c r="E60" s="28"/>
      <c r="F60" s="100"/>
      <c r="G60" s="22" t="s">
        <v>10</v>
      </c>
      <c r="H60" s="92" t="s">
        <v>169</v>
      </c>
      <c r="I60" s="141" t="s">
        <v>169</v>
      </c>
    </row>
    <row r="61" spans="1:9" ht="15.75" customHeight="1">
      <c r="A61" s="35" t="s">
        <v>152</v>
      </c>
      <c r="B61" s="36">
        <v>1.5</v>
      </c>
      <c r="C61" s="70">
        <v>36235.5</v>
      </c>
      <c r="D61" s="65">
        <f t="shared" si="0"/>
        <v>36035.5</v>
      </c>
      <c r="E61" s="28"/>
      <c r="F61" s="100"/>
      <c r="G61" s="22" t="s">
        <v>11</v>
      </c>
      <c r="H61" s="92" t="s">
        <v>169</v>
      </c>
      <c r="I61" s="141" t="s">
        <v>169</v>
      </c>
    </row>
    <row r="62" spans="1:9" ht="15.75" customHeight="1">
      <c r="A62" s="35" t="s">
        <v>152</v>
      </c>
      <c r="B62" s="36">
        <v>2</v>
      </c>
      <c r="C62" s="70">
        <v>33799.5</v>
      </c>
      <c r="D62" s="65">
        <f t="shared" si="0"/>
        <v>33599.5</v>
      </c>
      <c r="E62" s="28"/>
      <c r="F62" s="100"/>
      <c r="G62" s="22" t="s">
        <v>110</v>
      </c>
      <c r="H62" s="92" t="s">
        <v>169</v>
      </c>
      <c r="I62" s="141" t="s">
        <v>169</v>
      </c>
    </row>
    <row r="63" spans="1:9" ht="15.75" customHeight="1">
      <c r="A63" s="35" t="s">
        <v>153</v>
      </c>
      <c r="B63" s="36">
        <v>1.5</v>
      </c>
      <c r="C63" s="70">
        <v>36235.5</v>
      </c>
      <c r="D63" s="65">
        <f t="shared" si="0"/>
        <v>36035.5</v>
      </c>
      <c r="E63" s="28"/>
      <c r="F63" s="101"/>
      <c r="G63" s="22" t="s">
        <v>12</v>
      </c>
      <c r="H63" s="92" t="s">
        <v>169</v>
      </c>
      <c r="I63" s="141" t="s">
        <v>169</v>
      </c>
    </row>
    <row r="64" spans="1:6" ht="15.75" customHeight="1">
      <c r="A64" s="35" t="s">
        <v>153</v>
      </c>
      <c r="B64" s="36">
        <v>2</v>
      </c>
      <c r="C64" s="70">
        <v>33799.5</v>
      </c>
      <c r="D64" s="65">
        <f t="shared" si="0"/>
        <v>33599.5</v>
      </c>
      <c r="E64" s="53"/>
      <c r="F64" s="54"/>
    </row>
    <row r="65" spans="1:6" ht="15.75" customHeight="1">
      <c r="A65" s="35" t="s">
        <v>134</v>
      </c>
      <c r="B65" s="33" t="s">
        <v>131</v>
      </c>
      <c r="C65" s="70">
        <v>33393.5</v>
      </c>
      <c r="D65" s="65">
        <f t="shared" si="0"/>
        <v>33193.5</v>
      </c>
      <c r="E65" s="53"/>
      <c r="F65" s="6"/>
    </row>
    <row r="66" spans="1:6" ht="15.75" customHeight="1">
      <c r="A66" s="35" t="s">
        <v>135</v>
      </c>
      <c r="B66" s="37">
        <v>1.5</v>
      </c>
      <c r="C66" s="70">
        <v>36844.5</v>
      </c>
      <c r="D66" s="65">
        <f t="shared" si="0"/>
        <v>36644.5</v>
      </c>
      <c r="E66" s="53"/>
      <c r="F66" s="6"/>
    </row>
    <row r="67" spans="1:13" ht="100.5" customHeight="1">
      <c r="A67" s="218" t="s">
        <v>168</v>
      </c>
      <c r="B67" s="218"/>
      <c r="C67" s="218"/>
      <c r="D67" s="218"/>
      <c r="E67" s="53"/>
      <c r="F67" s="6"/>
      <c r="J67" s="1"/>
      <c r="K67" s="8"/>
      <c r="L67" s="8"/>
      <c r="M67" s="7"/>
    </row>
    <row r="68" spans="1:13" ht="15.75" customHeight="1">
      <c r="A68" s="99"/>
      <c r="B68" s="99"/>
      <c r="C68" s="99"/>
      <c r="D68" s="99"/>
      <c r="E68" s="53"/>
      <c r="F68" s="6"/>
      <c r="J68" s="1"/>
      <c r="M68" s="5"/>
    </row>
    <row r="69" spans="1:13" ht="16.5" customHeight="1">
      <c r="A69" s="99"/>
      <c r="B69" s="99"/>
      <c r="C69" s="99"/>
      <c r="D69" s="99"/>
      <c r="E69" s="53"/>
      <c r="F69" s="6"/>
      <c r="J69" s="1"/>
      <c r="M69" s="5"/>
    </row>
    <row r="70" spans="1:13" ht="15.75" customHeight="1">
      <c r="A70" s="99"/>
      <c r="B70" s="99"/>
      <c r="C70" s="99"/>
      <c r="D70" s="99"/>
      <c r="E70" s="53"/>
      <c r="F70" s="6"/>
      <c r="J70" s="1"/>
      <c r="M70" s="5"/>
    </row>
    <row r="71" spans="1:13" ht="17.25" customHeight="1">
      <c r="A71" s="52"/>
      <c r="B71" s="52"/>
      <c r="C71" s="52"/>
      <c r="D71" s="51"/>
      <c r="E71" s="53"/>
      <c r="F71" s="6"/>
      <c r="J71" s="1"/>
      <c r="M71" s="5"/>
    </row>
    <row r="72" spans="4:13" ht="17.25" customHeight="1">
      <c r="D72" s="51"/>
      <c r="E72" s="99"/>
      <c r="J72" s="93"/>
      <c r="M72" s="5"/>
    </row>
    <row r="73" spans="4:13" ht="17.25" customHeight="1">
      <c r="D73" s="52"/>
      <c r="E73" s="99"/>
      <c r="M73" s="5"/>
    </row>
    <row r="74" spans="5:13" ht="16.5" customHeight="1">
      <c r="E74" s="99"/>
      <c r="J74" s="1"/>
      <c r="M74" s="5"/>
    </row>
    <row r="75" spans="5:13" ht="16.5" customHeight="1">
      <c r="E75" s="99"/>
      <c r="J75" s="1"/>
      <c r="M75" s="7"/>
    </row>
    <row r="76" spans="5:13" ht="18" customHeight="1">
      <c r="E76" s="99"/>
      <c r="J76" s="1"/>
      <c r="M76" s="5"/>
    </row>
    <row r="77" spans="4:13" ht="15.75" customHeight="1">
      <c r="D77" s="99"/>
      <c r="E77" s="99"/>
      <c r="J77" s="1"/>
      <c r="M77" s="5"/>
    </row>
    <row r="78" spans="4:13" ht="15.75" customHeight="1">
      <c r="D78" s="99"/>
      <c r="E78" s="99"/>
      <c r="J78" s="1"/>
      <c r="M78" s="7"/>
    </row>
    <row r="79" ht="15.75" customHeight="1">
      <c r="E79" s="99"/>
    </row>
    <row r="80" ht="15" customHeight="1">
      <c r="E80" s="99"/>
    </row>
    <row r="81" ht="15.75" customHeight="1">
      <c r="E81" s="99"/>
    </row>
    <row r="82" ht="15" customHeight="1">
      <c r="E82" s="99"/>
    </row>
    <row r="83" ht="17.25" customHeight="1">
      <c r="E83" s="99"/>
    </row>
    <row r="84" ht="16.5" customHeight="1">
      <c r="E84" s="99"/>
    </row>
    <row r="85" ht="15" customHeight="1">
      <c r="E85" s="99"/>
    </row>
    <row r="86" ht="15" customHeight="1">
      <c r="E86" s="99"/>
    </row>
    <row r="87" spans="5:6" ht="15" customHeight="1">
      <c r="E87" s="99"/>
      <c r="F87" s="1"/>
    </row>
    <row r="88" spans="5:6" ht="15" customHeight="1">
      <c r="E88" s="99"/>
      <c r="F88" s="1"/>
    </row>
    <row r="89" spans="5:6" ht="15" customHeight="1">
      <c r="E89" s="99"/>
      <c r="F89" s="1"/>
    </row>
    <row r="90" spans="5:6" ht="15" customHeight="1">
      <c r="E90" s="99"/>
      <c r="F90" s="1"/>
    </row>
    <row r="91" spans="5:6" ht="15" customHeight="1">
      <c r="E91" s="99"/>
      <c r="F91" s="1"/>
    </row>
    <row r="92" spans="5:6" ht="15" customHeight="1">
      <c r="E92" s="99"/>
      <c r="F92" s="1"/>
    </row>
    <row r="93" spans="5:6" ht="15" customHeight="1">
      <c r="E93" s="99"/>
      <c r="F93" s="1"/>
    </row>
    <row r="94" spans="5:6" ht="14.25" customHeight="1">
      <c r="E94" s="99"/>
      <c r="F94" s="1"/>
    </row>
    <row r="95" spans="4:6" ht="15" customHeight="1">
      <c r="D95" s="99"/>
      <c r="E95" s="99"/>
      <c r="F95" s="1"/>
    </row>
    <row r="96" spans="4:6" ht="15" customHeight="1">
      <c r="D96" s="99"/>
      <c r="E96" s="99"/>
      <c r="F96" s="1"/>
    </row>
    <row r="97" spans="4:6" ht="15" customHeight="1">
      <c r="D97" s="99"/>
      <c r="E97" s="99"/>
      <c r="F97" s="1"/>
    </row>
    <row r="98" spans="4:6" ht="16.5" customHeight="1">
      <c r="D98" s="99"/>
      <c r="E98" s="99"/>
      <c r="F98" s="1"/>
    </row>
    <row r="99" spans="4:6" ht="17.25" customHeight="1">
      <c r="D99" s="99"/>
      <c r="E99" s="99"/>
      <c r="F99" s="1"/>
    </row>
    <row r="100" spans="4:6" ht="17.25" customHeight="1">
      <c r="D100" s="99"/>
      <c r="E100" s="99"/>
      <c r="F100" s="1"/>
    </row>
    <row r="101" spans="4:6" ht="15" customHeight="1">
      <c r="D101" s="99"/>
      <c r="E101" s="99"/>
      <c r="F101" s="1"/>
    </row>
    <row r="102" spans="4:6" ht="17.25" customHeight="1">
      <c r="D102" s="99"/>
      <c r="E102" s="99"/>
      <c r="F102" s="1"/>
    </row>
    <row r="103" spans="4:6" ht="17.25" customHeight="1">
      <c r="D103" s="99"/>
      <c r="E103" s="99"/>
      <c r="F103" s="1"/>
    </row>
    <row r="104" spans="4:6" ht="17.25" customHeight="1">
      <c r="D104" s="99"/>
      <c r="E104" s="99"/>
      <c r="F104" s="1"/>
    </row>
    <row r="105" spans="4:6" ht="17.25" customHeight="1">
      <c r="D105" s="99"/>
      <c r="E105" s="99"/>
      <c r="F105" s="1"/>
    </row>
    <row r="106" spans="4:6" ht="15.75" customHeight="1">
      <c r="D106" s="99"/>
      <c r="E106" s="99"/>
      <c r="F106" s="1"/>
    </row>
    <row r="107" spans="4:6" ht="16.5" customHeight="1">
      <c r="D107" s="99"/>
      <c r="E107" s="99"/>
      <c r="F107" s="1"/>
    </row>
    <row r="108" spans="4:6" ht="15" customHeight="1">
      <c r="D108" s="99"/>
      <c r="E108" s="99"/>
      <c r="F108" s="1"/>
    </row>
    <row r="109" spans="4:6" ht="17.25" customHeight="1">
      <c r="D109" s="99"/>
      <c r="E109" s="99"/>
      <c r="F109" s="1"/>
    </row>
    <row r="110" spans="4:6" ht="17.25" customHeight="1">
      <c r="D110" s="99"/>
      <c r="E110" s="99"/>
      <c r="F110" s="1"/>
    </row>
    <row r="111" spans="4:6" ht="18" customHeight="1">
      <c r="D111" s="99"/>
      <c r="E111" s="99"/>
      <c r="F111" s="1"/>
    </row>
    <row r="112" spans="4:6" ht="16.5" customHeight="1">
      <c r="D112" s="99"/>
      <c r="E112" s="99"/>
      <c r="F112" s="1"/>
    </row>
    <row r="113" spans="4:6" ht="18.75" customHeight="1">
      <c r="D113" s="99"/>
      <c r="E113" s="99"/>
      <c r="F113" s="1"/>
    </row>
    <row r="114" spans="4:6" ht="14.25" customHeight="1">
      <c r="D114" s="99"/>
      <c r="E114" s="99"/>
      <c r="F114" s="1"/>
    </row>
    <row r="115" ht="15.75" customHeight="1">
      <c r="F115" s="1"/>
    </row>
    <row r="116" ht="15.75" customHeight="1">
      <c r="F116" s="1"/>
    </row>
    <row r="117" ht="15" customHeight="1">
      <c r="F117" s="1"/>
    </row>
    <row r="118" ht="15.75" customHeight="1">
      <c r="F118" s="1"/>
    </row>
    <row r="119" ht="15.75" customHeight="1">
      <c r="F119" s="1"/>
    </row>
    <row r="120" ht="15.75" customHeight="1">
      <c r="F120" s="1"/>
    </row>
    <row r="121" ht="15.75" customHeight="1">
      <c r="F121" s="1"/>
    </row>
    <row r="122" ht="15.75" customHeight="1">
      <c r="F122" s="1"/>
    </row>
    <row r="123" ht="15.75" customHeight="1">
      <c r="F123" s="1"/>
    </row>
    <row r="124" ht="16.5" customHeight="1">
      <c r="F124" s="1"/>
    </row>
    <row r="125" ht="16.5" customHeight="1">
      <c r="F125" s="1"/>
    </row>
    <row r="126" ht="15" customHeight="1">
      <c r="F126" s="1"/>
    </row>
    <row r="127" ht="15" customHeight="1">
      <c r="F127" s="1"/>
    </row>
    <row r="128" ht="15" customHeight="1">
      <c r="F128" s="1"/>
    </row>
    <row r="129" ht="17.25" customHeight="1">
      <c r="F129" s="1"/>
    </row>
    <row r="130" ht="15" customHeight="1">
      <c r="F130" s="1"/>
    </row>
    <row r="131" ht="15" customHeight="1">
      <c r="F131" s="1"/>
    </row>
    <row r="132" ht="16.5" customHeight="1">
      <c r="F132" s="1"/>
    </row>
    <row r="133" ht="15" customHeight="1">
      <c r="F133" s="1"/>
    </row>
    <row r="134" ht="15" customHeight="1">
      <c r="F134" s="1"/>
    </row>
    <row r="135" ht="15" customHeight="1">
      <c r="F135" s="1"/>
    </row>
    <row r="136" ht="13.5" customHeight="1">
      <c r="F136" s="1"/>
    </row>
    <row r="137" ht="15" customHeight="1">
      <c r="F137" s="1"/>
    </row>
    <row r="138" ht="15.75" customHeight="1">
      <c r="F138" s="1"/>
    </row>
    <row r="139" ht="13.5" customHeight="1" hidden="1">
      <c r="F139" s="1"/>
    </row>
    <row r="140" ht="17.25" customHeight="1" hidden="1">
      <c r="F140" s="1"/>
    </row>
    <row r="141" ht="16.5" customHeight="1" hidden="1">
      <c r="F141" s="1"/>
    </row>
    <row r="142" ht="15.75" customHeight="1">
      <c r="F142" s="1"/>
    </row>
    <row r="143" ht="16.5" customHeight="1" hidden="1">
      <c r="F143" s="1"/>
    </row>
    <row r="144" ht="16.5" customHeight="1" hidden="1">
      <c r="F144" s="1"/>
    </row>
    <row r="145" ht="0.75" customHeight="1" hidden="1">
      <c r="F145" s="1"/>
    </row>
    <row r="146" ht="14.25" customHeight="1" hidden="1">
      <c r="F146" s="1"/>
    </row>
    <row r="147" ht="0.75" customHeight="1" hidden="1">
      <c r="F147" s="1"/>
    </row>
    <row r="148" ht="14.25" customHeight="1" hidden="1">
      <c r="F148" s="1"/>
    </row>
    <row r="149" ht="13.5" customHeight="1" hidden="1">
      <c r="F149" s="1"/>
    </row>
    <row r="150" ht="15.75" customHeight="1" hidden="1">
      <c r="F150" s="1"/>
    </row>
    <row r="151" ht="15.75" customHeight="1" hidden="1">
      <c r="F151" s="1"/>
    </row>
    <row r="152" ht="15.75" customHeight="1" hidden="1">
      <c r="F152" s="1"/>
    </row>
    <row r="153" ht="15" customHeight="1" hidden="1">
      <c r="F153" s="1"/>
    </row>
    <row r="154" ht="14.25" customHeight="1" hidden="1">
      <c r="F154" s="1"/>
    </row>
    <row r="155" ht="16.5" customHeight="1" hidden="1">
      <c r="F155" s="1"/>
    </row>
    <row r="156" ht="15" customHeight="1" hidden="1">
      <c r="F156" s="1"/>
    </row>
    <row r="157" ht="14.25" customHeight="1" hidden="1">
      <c r="F157" s="1"/>
    </row>
    <row r="158" ht="15.75" customHeight="1" hidden="1">
      <c r="F158" s="1"/>
    </row>
    <row r="159" ht="15.75" customHeight="1" hidden="1">
      <c r="F159" s="1"/>
    </row>
    <row r="160" ht="15.75" customHeight="1" hidden="1">
      <c r="F160" s="1"/>
    </row>
    <row r="161" ht="15" customHeight="1" hidden="1">
      <c r="F161" s="1"/>
    </row>
    <row r="162" ht="15.75" customHeight="1" hidden="1">
      <c r="F162" s="1"/>
    </row>
    <row r="163" ht="14.25" customHeight="1" hidden="1">
      <c r="F163" s="1"/>
    </row>
    <row r="164" ht="14.25" customHeight="1" hidden="1">
      <c r="F164" s="1"/>
    </row>
    <row r="165" ht="15.75" customHeight="1" hidden="1">
      <c r="F165" s="1"/>
    </row>
    <row r="166" ht="0.75" customHeight="1" hidden="1">
      <c r="F166" s="1"/>
    </row>
    <row r="167" ht="15.75" customHeight="1" hidden="1">
      <c r="F167" s="1"/>
    </row>
    <row r="168" ht="15.75" customHeight="1" hidden="1">
      <c r="F168" s="1"/>
    </row>
    <row r="169" ht="13.5" customHeight="1" hidden="1">
      <c r="F169" s="1"/>
    </row>
    <row r="170" ht="15" customHeight="1" hidden="1">
      <c r="F170" s="1"/>
    </row>
    <row r="171" ht="0.75" customHeight="1" hidden="1">
      <c r="F171" s="1"/>
    </row>
    <row r="172" ht="0.75" customHeight="1" hidden="1">
      <c r="F172" s="1"/>
    </row>
    <row r="173" ht="16.5" customHeight="1" hidden="1"/>
    <row r="174" ht="26.25" customHeight="1" hidden="1"/>
    <row r="175" ht="15.75" customHeight="1"/>
    <row r="176" ht="17.25" customHeight="1"/>
    <row r="177" ht="15.75" customHeight="1"/>
    <row r="178" ht="15.75" customHeight="1"/>
    <row r="179" ht="15.75" customHeight="1"/>
  </sheetData>
  <sheetProtection/>
  <mergeCells count="9">
    <mergeCell ref="A1:B5"/>
    <mergeCell ref="C1:D1"/>
    <mergeCell ref="C2:D5"/>
    <mergeCell ref="E1:I5"/>
    <mergeCell ref="A67:D67"/>
    <mergeCell ref="A18:C18"/>
    <mergeCell ref="A32:C32"/>
    <mergeCell ref="A53:C53"/>
    <mergeCell ref="E6:I6"/>
  </mergeCells>
  <printOptions/>
  <pageMargins left="0.2362204724409449" right="0.2362204724409449" top="0.15748031496062992" bottom="0.15748031496062992" header="0.15748031496062992" footer="0.2362204724409449"/>
  <pageSetup fitToHeight="1" fitToWidth="1" horizontalDpi="600" verticalDpi="600" orientation="portrait" paperSize="9" scale="65" r:id="rId2"/>
  <rowBreaks count="3" manualBreakCount="3">
    <brk id="113" max="10" man="1"/>
    <brk id="120" max="10" man="1"/>
    <brk id="123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45"/>
  <sheetViews>
    <sheetView zoomScalePageLayoutView="0" workbookViewId="0" topLeftCell="A19">
      <selection activeCell="I15" sqref="I15"/>
    </sheetView>
  </sheetViews>
  <sheetFormatPr defaultColWidth="9.140625" defaultRowHeight="15"/>
  <cols>
    <col min="1" max="1" width="17.28125" style="0" customWidth="1"/>
    <col min="2" max="2" width="20.28125" style="0" customWidth="1"/>
    <col min="3" max="3" width="9.140625" style="0" customWidth="1"/>
    <col min="4" max="4" width="48.140625" style="0" customWidth="1"/>
    <col min="5" max="5" width="16.140625" style="0" customWidth="1"/>
    <col min="6" max="6" width="26.8515625" style="0" customWidth="1"/>
  </cols>
  <sheetData>
    <row r="1" spans="1:6" ht="27" customHeight="1">
      <c r="A1" s="201"/>
      <c r="B1" s="202"/>
      <c r="C1" s="207" t="s">
        <v>240</v>
      </c>
      <c r="D1" s="208"/>
      <c r="E1" s="228" t="s">
        <v>241</v>
      </c>
      <c r="F1" s="229"/>
    </row>
    <row r="2" spans="1:6" ht="15" customHeight="1">
      <c r="A2" s="203"/>
      <c r="B2" s="204"/>
      <c r="C2" s="161" t="s">
        <v>242</v>
      </c>
      <c r="D2" s="163"/>
      <c r="E2" s="230"/>
      <c r="F2" s="231"/>
    </row>
    <row r="3" spans="1:6" ht="65.25" customHeight="1">
      <c r="A3" s="203"/>
      <c r="B3" s="204"/>
      <c r="C3" s="164"/>
      <c r="D3" s="166"/>
      <c r="E3" s="230"/>
      <c r="F3" s="231"/>
    </row>
    <row r="4" spans="1:6" ht="50.25" customHeight="1">
      <c r="A4" s="203"/>
      <c r="B4" s="204"/>
      <c r="C4" s="164"/>
      <c r="D4" s="166"/>
      <c r="E4" s="232"/>
      <c r="F4" s="233"/>
    </row>
    <row r="5" spans="1:6" ht="16.5" customHeight="1">
      <c r="A5" s="205"/>
      <c r="B5" s="206"/>
      <c r="C5" s="167"/>
      <c r="D5" s="169"/>
      <c r="E5" s="234" t="s">
        <v>252</v>
      </c>
      <c r="F5" s="235"/>
    </row>
    <row r="6" spans="1:6" ht="15">
      <c r="A6" s="238" t="s">
        <v>170</v>
      </c>
      <c r="B6" s="239"/>
      <c r="C6" s="239"/>
      <c r="D6" s="239"/>
      <c r="E6" s="240"/>
      <c r="F6" s="240"/>
    </row>
    <row r="7" spans="1:6" ht="6.75" customHeight="1">
      <c r="A7" s="241"/>
      <c r="B7" s="241"/>
      <c r="C7" s="241"/>
      <c r="D7" s="241"/>
      <c r="E7" s="242"/>
      <c r="F7" s="242"/>
    </row>
    <row r="8" spans="1:6" ht="15.75">
      <c r="A8" s="55" t="s">
        <v>171</v>
      </c>
      <c r="B8" s="55" t="s">
        <v>172</v>
      </c>
      <c r="C8" s="243" t="s">
        <v>173</v>
      </c>
      <c r="D8" s="237"/>
      <c r="E8" s="55" t="s">
        <v>174</v>
      </c>
      <c r="F8" s="55" t="s">
        <v>175</v>
      </c>
    </row>
    <row r="9" spans="1:6" ht="15.75">
      <c r="A9" s="56" t="s">
        <v>176</v>
      </c>
      <c r="B9" s="56" t="s">
        <v>177</v>
      </c>
      <c r="C9" s="236"/>
      <c r="D9" s="244"/>
      <c r="E9" s="56" t="s">
        <v>15</v>
      </c>
      <c r="F9" s="146">
        <v>19800</v>
      </c>
    </row>
    <row r="10" spans="1:6" ht="15.75">
      <c r="A10" s="57" t="s">
        <v>178</v>
      </c>
      <c r="B10" s="56">
        <v>6</v>
      </c>
      <c r="C10" s="236" t="s">
        <v>179</v>
      </c>
      <c r="D10" s="237"/>
      <c r="E10" s="56" t="s">
        <v>15</v>
      </c>
      <c r="F10" s="146">
        <v>19800</v>
      </c>
    </row>
    <row r="11" spans="1:6" ht="15.75">
      <c r="A11" s="57" t="s">
        <v>180</v>
      </c>
      <c r="B11" s="58" t="s">
        <v>181</v>
      </c>
      <c r="C11" s="236" t="s">
        <v>182</v>
      </c>
      <c r="D11" s="237"/>
      <c r="E11" s="56" t="s">
        <v>15</v>
      </c>
      <c r="F11" s="146">
        <v>19800</v>
      </c>
    </row>
    <row r="12" spans="1:6" ht="15.75">
      <c r="A12" s="57" t="s">
        <v>183</v>
      </c>
      <c r="B12" s="58" t="s">
        <v>184</v>
      </c>
      <c r="C12" s="236" t="s">
        <v>179</v>
      </c>
      <c r="D12" s="237"/>
      <c r="E12" s="56" t="s">
        <v>15</v>
      </c>
      <c r="F12" s="146">
        <v>19800</v>
      </c>
    </row>
    <row r="13" spans="1:6" ht="15.75">
      <c r="A13" s="57" t="s">
        <v>185</v>
      </c>
      <c r="B13" s="56">
        <v>6</v>
      </c>
      <c r="C13" s="236" t="s">
        <v>186</v>
      </c>
      <c r="D13" s="237"/>
      <c r="E13" s="56" t="s">
        <v>15</v>
      </c>
      <c r="F13" s="146">
        <v>19800</v>
      </c>
    </row>
    <row r="14" spans="1:6" ht="15.75">
      <c r="A14" s="57" t="s">
        <v>187</v>
      </c>
      <c r="B14" s="56" t="s">
        <v>188</v>
      </c>
      <c r="C14" s="236" t="s">
        <v>179</v>
      </c>
      <c r="D14" s="237"/>
      <c r="E14" s="56" t="s">
        <v>15</v>
      </c>
      <c r="F14" s="146">
        <v>19800</v>
      </c>
    </row>
    <row r="15" spans="1:6" ht="15.75">
      <c r="A15" s="57" t="s">
        <v>189</v>
      </c>
      <c r="B15" s="56" t="s">
        <v>190</v>
      </c>
      <c r="C15" s="236" t="s">
        <v>191</v>
      </c>
      <c r="D15" s="237"/>
      <c r="E15" s="56" t="s">
        <v>15</v>
      </c>
      <c r="F15" s="146">
        <v>19800</v>
      </c>
    </row>
    <row r="16" spans="1:6" ht="15.75">
      <c r="A16" s="57" t="s">
        <v>189</v>
      </c>
      <c r="B16" s="56">
        <v>8</v>
      </c>
      <c r="C16" s="236" t="s">
        <v>192</v>
      </c>
      <c r="D16" s="237"/>
      <c r="E16" s="56" t="s">
        <v>15</v>
      </c>
      <c r="F16" s="146">
        <v>19800</v>
      </c>
    </row>
    <row r="17" spans="1:6" ht="15.75">
      <c r="A17" s="57" t="s">
        <v>193</v>
      </c>
      <c r="B17" s="56" t="s">
        <v>194</v>
      </c>
      <c r="C17" s="236" t="s">
        <v>191</v>
      </c>
      <c r="D17" s="237"/>
      <c r="E17" s="56" t="s">
        <v>15</v>
      </c>
      <c r="F17" s="146">
        <v>19800</v>
      </c>
    </row>
    <row r="18" spans="1:6" ht="15.75">
      <c r="A18" s="57" t="s">
        <v>195</v>
      </c>
      <c r="B18" s="56" t="s">
        <v>196</v>
      </c>
      <c r="C18" s="236" t="s">
        <v>197</v>
      </c>
      <c r="D18" s="237"/>
      <c r="E18" s="56" t="s">
        <v>15</v>
      </c>
      <c r="F18" s="146">
        <v>23800</v>
      </c>
    </row>
    <row r="19" spans="1:6" ht="15.75">
      <c r="A19" s="57" t="s">
        <v>195</v>
      </c>
      <c r="B19" s="56">
        <v>6</v>
      </c>
      <c r="C19" s="236" t="s">
        <v>198</v>
      </c>
      <c r="D19" s="237"/>
      <c r="E19" s="56" t="s">
        <v>15</v>
      </c>
      <c r="F19" s="146">
        <v>23800</v>
      </c>
    </row>
    <row r="20" spans="1:6" ht="15.75">
      <c r="A20" s="57" t="s">
        <v>195</v>
      </c>
      <c r="B20" s="56">
        <v>10</v>
      </c>
      <c r="C20" s="236" t="s">
        <v>199</v>
      </c>
      <c r="D20" s="237"/>
      <c r="E20" s="56" t="s">
        <v>15</v>
      </c>
      <c r="F20" s="146">
        <v>23800</v>
      </c>
    </row>
    <row r="21" spans="1:6" ht="15.75">
      <c r="A21" s="57" t="s">
        <v>200</v>
      </c>
      <c r="B21" s="56" t="s">
        <v>109</v>
      </c>
      <c r="C21" s="236" t="s">
        <v>201</v>
      </c>
      <c r="D21" s="237"/>
      <c r="E21" s="56" t="s">
        <v>15</v>
      </c>
      <c r="F21" s="146">
        <v>18800</v>
      </c>
    </row>
    <row r="22" spans="1:6" ht="15.75">
      <c r="A22" s="57" t="s">
        <v>202</v>
      </c>
      <c r="B22" s="56">
        <v>8</v>
      </c>
      <c r="C22" s="236" t="s">
        <v>203</v>
      </c>
      <c r="D22" s="237"/>
      <c r="E22" s="56" t="s">
        <v>15</v>
      </c>
      <c r="F22" s="146">
        <v>20800</v>
      </c>
    </row>
    <row r="23" spans="1:6" ht="15.75">
      <c r="A23" s="57" t="s">
        <v>202</v>
      </c>
      <c r="B23" s="56" t="s">
        <v>204</v>
      </c>
      <c r="C23" s="59"/>
      <c r="D23" s="60" t="s">
        <v>205</v>
      </c>
      <c r="E23" s="56" t="s">
        <v>15</v>
      </c>
      <c r="F23" s="146">
        <v>19800</v>
      </c>
    </row>
    <row r="24" spans="1:6" ht="15.75">
      <c r="A24" s="57" t="s">
        <v>206</v>
      </c>
      <c r="B24" s="56" t="s">
        <v>207</v>
      </c>
      <c r="C24" s="236" t="s">
        <v>208</v>
      </c>
      <c r="D24" s="237"/>
      <c r="E24" s="56" t="s">
        <v>15</v>
      </c>
      <c r="F24" s="146">
        <v>19300</v>
      </c>
    </row>
    <row r="25" spans="1:6" ht="15.75">
      <c r="A25" s="57" t="s">
        <v>209</v>
      </c>
      <c r="B25" s="56">
        <v>9</v>
      </c>
      <c r="C25" s="236" t="s">
        <v>210</v>
      </c>
      <c r="D25" s="237"/>
      <c r="E25" s="56" t="s">
        <v>15</v>
      </c>
      <c r="F25" s="146">
        <v>20800</v>
      </c>
    </row>
    <row r="26" spans="1:6" ht="15.75">
      <c r="A26" s="57" t="s">
        <v>211</v>
      </c>
      <c r="B26" s="56">
        <v>6</v>
      </c>
      <c r="C26" s="236" t="s">
        <v>192</v>
      </c>
      <c r="D26" s="237"/>
      <c r="E26" s="56" t="s">
        <v>15</v>
      </c>
      <c r="F26" s="146">
        <v>22300</v>
      </c>
    </row>
    <row r="27" spans="1:6" ht="15.75">
      <c r="A27" s="57" t="s">
        <v>211</v>
      </c>
      <c r="B27" s="56" t="s">
        <v>196</v>
      </c>
      <c r="C27" s="236" t="s">
        <v>212</v>
      </c>
      <c r="D27" s="237"/>
      <c r="E27" s="56" t="s">
        <v>15</v>
      </c>
      <c r="F27" s="146">
        <v>22300</v>
      </c>
    </row>
    <row r="28" spans="1:6" ht="15.75">
      <c r="A28" s="57" t="s">
        <v>211</v>
      </c>
      <c r="B28" s="56" t="s">
        <v>213</v>
      </c>
      <c r="C28" s="236" t="s">
        <v>214</v>
      </c>
      <c r="D28" s="237"/>
      <c r="E28" s="56" t="s">
        <v>15</v>
      </c>
      <c r="F28" s="146">
        <v>22300</v>
      </c>
    </row>
    <row r="29" spans="1:6" ht="15.75">
      <c r="A29" s="57" t="s">
        <v>215</v>
      </c>
      <c r="B29" s="56">
        <v>9</v>
      </c>
      <c r="C29" s="236" t="s">
        <v>216</v>
      </c>
      <c r="D29" s="237"/>
      <c r="E29" s="56" t="s">
        <v>15</v>
      </c>
      <c r="F29" s="146">
        <v>19800</v>
      </c>
    </row>
    <row r="30" spans="1:6" ht="15.75">
      <c r="A30" s="57" t="s">
        <v>217</v>
      </c>
      <c r="B30" s="58" t="s">
        <v>196</v>
      </c>
      <c r="C30" s="236" t="s">
        <v>218</v>
      </c>
      <c r="D30" s="237"/>
      <c r="E30" s="56" t="s">
        <v>15</v>
      </c>
      <c r="F30" s="146">
        <v>22300</v>
      </c>
    </row>
    <row r="31" spans="1:6" ht="15.75">
      <c r="A31" s="57" t="s">
        <v>219</v>
      </c>
      <c r="B31" s="56">
        <v>7</v>
      </c>
      <c r="C31" s="236" t="s">
        <v>220</v>
      </c>
      <c r="D31" s="237"/>
      <c r="E31" s="56" t="s">
        <v>15</v>
      </c>
      <c r="F31" s="146">
        <v>18800</v>
      </c>
    </row>
    <row r="32" spans="1:6" ht="15.75">
      <c r="A32" s="57" t="s">
        <v>219</v>
      </c>
      <c r="B32" s="56">
        <v>8</v>
      </c>
      <c r="C32" s="236" t="s">
        <v>221</v>
      </c>
      <c r="D32" s="237"/>
      <c r="E32" s="56" t="s">
        <v>15</v>
      </c>
      <c r="F32" s="146">
        <v>18800</v>
      </c>
    </row>
    <row r="33" spans="1:6" ht="15.75">
      <c r="A33" s="57" t="s">
        <v>222</v>
      </c>
      <c r="B33" s="56">
        <v>8</v>
      </c>
      <c r="C33" s="236" t="s">
        <v>186</v>
      </c>
      <c r="D33" s="237"/>
      <c r="E33" s="56" t="s">
        <v>15</v>
      </c>
      <c r="F33" s="146">
        <v>18800</v>
      </c>
    </row>
    <row r="34" spans="1:6" ht="15.75">
      <c r="A34" s="57" t="s">
        <v>222</v>
      </c>
      <c r="B34" s="56">
        <v>10</v>
      </c>
      <c r="C34" s="236" t="s">
        <v>186</v>
      </c>
      <c r="D34" s="237"/>
      <c r="E34" s="56" t="s">
        <v>15</v>
      </c>
      <c r="F34" s="146">
        <v>18800</v>
      </c>
    </row>
    <row r="35" spans="1:6" ht="15.75">
      <c r="A35" s="57" t="s">
        <v>223</v>
      </c>
      <c r="B35" s="56">
        <v>10</v>
      </c>
      <c r="C35" s="236" t="s">
        <v>224</v>
      </c>
      <c r="D35" s="237"/>
      <c r="E35" s="56" t="s">
        <v>15</v>
      </c>
      <c r="F35" s="146">
        <v>18800</v>
      </c>
    </row>
    <row r="36" spans="1:6" ht="15.75">
      <c r="A36" s="57" t="s">
        <v>223</v>
      </c>
      <c r="B36" s="56" t="s">
        <v>207</v>
      </c>
      <c r="C36" s="236" t="s">
        <v>225</v>
      </c>
      <c r="D36" s="237"/>
      <c r="E36" s="56" t="s">
        <v>15</v>
      </c>
      <c r="F36" s="146">
        <v>18800</v>
      </c>
    </row>
    <row r="37" spans="1:6" ht="15.75">
      <c r="A37" s="57" t="s">
        <v>223</v>
      </c>
      <c r="B37" s="56">
        <v>10</v>
      </c>
      <c r="C37" s="236" t="s">
        <v>226</v>
      </c>
      <c r="D37" s="237"/>
      <c r="E37" s="56" t="s">
        <v>15</v>
      </c>
      <c r="F37" s="146">
        <v>18800</v>
      </c>
    </row>
    <row r="38" spans="1:6" ht="15.75">
      <c r="A38" s="57" t="s">
        <v>227</v>
      </c>
      <c r="B38" s="56">
        <v>11</v>
      </c>
      <c r="C38" s="236" t="s">
        <v>228</v>
      </c>
      <c r="D38" s="237"/>
      <c r="E38" s="56" t="s">
        <v>15</v>
      </c>
      <c r="F38" s="146">
        <v>18800</v>
      </c>
    </row>
    <row r="39" spans="1:6" ht="15.75">
      <c r="A39" s="57" t="s">
        <v>229</v>
      </c>
      <c r="B39" s="56" t="s">
        <v>213</v>
      </c>
      <c r="C39" s="236" t="s">
        <v>230</v>
      </c>
      <c r="D39" s="237"/>
      <c r="E39" s="56" t="s">
        <v>15</v>
      </c>
      <c r="F39" s="146">
        <v>18800</v>
      </c>
    </row>
    <row r="40" spans="1:6" ht="15.75">
      <c r="A40" s="57" t="s">
        <v>231</v>
      </c>
      <c r="B40" s="56">
        <v>12</v>
      </c>
      <c r="C40" s="236" t="s">
        <v>232</v>
      </c>
      <c r="D40" s="237"/>
      <c r="E40" s="56" t="s">
        <v>15</v>
      </c>
      <c r="F40" s="146">
        <v>18800</v>
      </c>
    </row>
    <row r="41" spans="1:6" ht="15.75">
      <c r="A41" s="57" t="s">
        <v>231</v>
      </c>
      <c r="B41" s="56">
        <v>10</v>
      </c>
      <c r="C41" s="236" t="s">
        <v>230</v>
      </c>
      <c r="D41" s="237"/>
      <c r="E41" s="56" t="s">
        <v>15</v>
      </c>
      <c r="F41" s="146">
        <v>18800</v>
      </c>
    </row>
    <row r="42" spans="1:6" ht="15.75">
      <c r="A42" s="57" t="s">
        <v>233</v>
      </c>
      <c r="B42" s="56">
        <v>15.7</v>
      </c>
      <c r="C42" s="236" t="s">
        <v>234</v>
      </c>
      <c r="D42" s="237"/>
      <c r="E42" s="56" t="s">
        <v>15</v>
      </c>
      <c r="F42" s="146">
        <v>18800</v>
      </c>
    </row>
    <row r="43" spans="1:6" ht="15.75">
      <c r="A43" s="57" t="s">
        <v>233</v>
      </c>
      <c r="B43" s="56" t="s">
        <v>235</v>
      </c>
      <c r="C43" s="236" t="s">
        <v>236</v>
      </c>
      <c r="D43" s="237"/>
      <c r="E43" s="56" t="s">
        <v>15</v>
      </c>
      <c r="F43" s="146">
        <v>18800</v>
      </c>
    </row>
    <row r="44" spans="1:6" ht="15.75">
      <c r="A44" s="57" t="s">
        <v>233</v>
      </c>
      <c r="B44" s="56" t="s">
        <v>233</v>
      </c>
      <c r="C44" s="236" t="s">
        <v>237</v>
      </c>
      <c r="D44" s="237"/>
      <c r="E44" s="56" t="s">
        <v>15</v>
      </c>
      <c r="F44" s="146">
        <v>18800</v>
      </c>
    </row>
    <row r="45" spans="1:6" ht="15.75">
      <c r="A45" s="57" t="s">
        <v>233</v>
      </c>
      <c r="B45" s="56" t="s">
        <v>238</v>
      </c>
      <c r="C45" s="236" t="s">
        <v>239</v>
      </c>
      <c r="D45" s="237"/>
      <c r="E45" s="56" t="s">
        <v>15</v>
      </c>
      <c r="F45" s="146">
        <v>18800</v>
      </c>
    </row>
  </sheetData>
  <sheetProtection/>
  <mergeCells count="43">
    <mergeCell ref="C44:D44"/>
    <mergeCell ref="C45:D45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19:D19"/>
    <mergeCell ref="C20:D20"/>
    <mergeCell ref="C21:D21"/>
    <mergeCell ref="C22:D22"/>
    <mergeCell ref="C15:D15"/>
    <mergeCell ref="C16:D16"/>
    <mergeCell ref="C17:D17"/>
    <mergeCell ref="C18:D18"/>
    <mergeCell ref="C12:D12"/>
    <mergeCell ref="C13:D13"/>
    <mergeCell ref="C14:D14"/>
    <mergeCell ref="A6:F7"/>
    <mergeCell ref="C8:D8"/>
    <mergeCell ref="C9:D9"/>
    <mergeCell ref="C10:D10"/>
    <mergeCell ref="C11:D11"/>
    <mergeCell ref="A1:B5"/>
    <mergeCell ref="C1:D1"/>
    <mergeCell ref="E1:F4"/>
    <mergeCell ref="C2:D5"/>
    <mergeCell ref="E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2011-05-23T05:36:51Z</cp:lastPrinted>
  <dcterms:created xsi:type="dcterms:W3CDTF">2006-09-28T05:33:49Z</dcterms:created>
  <dcterms:modified xsi:type="dcterms:W3CDTF">2011-08-16T12:31:18Z</dcterms:modified>
  <cp:category/>
  <cp:version/>
  <cp:contentType/>
  <cp:contentStatus/>
</cp:coreProperties>
</file>